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heme/theme1.xml" ContentType="application/vnd.openxmlformats-officedocument.theme+xml"/>
  <Override PartName="/xl/styles.xml" ContentType="application/vnd.openxmlformats-officedocument.spreadsheetml.styles+xml"/>
  <Override PartName="/xl/tables/table1.xml" ContentType="application/vnd.openxmlformats-officedocument.spreadsheetml.table+xml"/>
  <Override PartName="/xl/tables/table2.xml" ContentType="application/vnd.openxmlformats-officedocument.spreadsheetml.table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tables/table5.xml" ContentType="application/vnd.openxmlformats-officedocument.spreadsheetml.table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ate1904="1" defaultThemeVersion="124226"/>
  <bookViews>
    <workbookView xWindow="240" yWindow="60" windowWidth="20760" windowHeight="10035"/>
  </bookViews>
  <sheets>
    <sheet name="Sheet2" sheetId="2" r:id="rId1"/>
  </sheets>
  <calcPr calcId="124519"/>
</workbook>
</file>

<file path=xl/calcChain.xml><?xml version="1.0" encoding="utf-8"?>
<calcChain xmlns="http://schemas.openxmlformats.org/spreadsheetml/2006/main">
  <c r="W11" i="2"/>
  <c r="R11"/>
  <c r="Q11"/>
  <c r="O11"/>
  <c r="P11" s="1"/>
  <c r="K11"/>
  <c r="L11" s="1"/>
  <c r="G11"/>
  <c r="H11" s="1"/>
  <c r="S11" s="1"/>
  <c r="W10"/>
  <c r="R10"/>
  <c r="Q10"/>
  <c r="P10"/>
  <c r="O10"/>
  <c r="K10"/>
  <c r="L10" s="1"/>
  <c r="G10"/>
  <c r="H10" s="1"/>
  <c r="S10" s="1"/>
  <c r="H6"/>
  <c r="L8"/>
  <c r="L14"/>
  <c r="P6"/>
  <c r="Q3"/>
  <c r="Q4"/>
  <c r="Q5"/>
  <c r="Q6"/>
  <c r="Q7"/>
  <c r="Q8"/>
  <c r="Q9"/>
  <c r="Q12"/>
  <c r="Q13"/>
  <c r="Q14"/>
  <c r="W67"/>
  <c r="R67"/>
  <c r="Q67"/>
  <c r="O67"/>
  <c r="P67" s="1"/>
  <c r="K67"/>
  <c r="L67" s="1"/>
  <c r="G67"/>
  <c r="H67" s="1"/>
  <c r="W66"/>
  <c r="R66"/>
  <c r="Q66"/>
  <c r="O66"/>
  <c r="P66" s="1"/>
  <c r="K66"/>
  <c r="L66" s="1"/>
  <c r="H66"/>
  <c r="G66"/>
  <c r="W65"/>
  <c r="R65"/>
  <c r="Q65"/>
  <c r="O65"/>
  <c r="P65" s="1"/>
  <c r="L65"/>
  <c r="K65"/>
  <c r="G65"/>
  <c r="H65" s="1"/>
  <c r="W64"/>
  <c r="R64"/>
  <c r="Q64"/>
  <c r="P64"/>
  <c r="O64"/>
  <c r="K64"/>
  <c r="L64" s="1"/>
  <c r="G64"/>
  <c r="H64" s="1"/>
  <c r="W63"/>
  <c r="R63"/>
  <c r="Q63"/>
  <c r="O63"/>
  <c r="P63" s="1"/>
  <c r="K63"/>
  <c r="L63" s="1"/>
  <c r="G63"/>
  <c r="H63" s="1"/>
  <c r="W62"/>
  <c r="R62"/>
  <c r="Q62"/>
  <c r="O62"/>
  <c r="P62" s="1"/>
  <c r="K62"/>
  <c r="L62" s="1"/>
  <c r="H62"/>
  <c r="G62"/>
  <c r="W61"/>
  <c r="R61"/>
  <c r="Q61"/>
  <c r="O61"/>
  <c r="P61" s="1"/>
  <c r="L61"/>
  <c r="K61"/>
  <c r="G61"/>
  <c r="H61" s="1"/>
  <c r="W60"/>
  <c r="R60"/>
  <c r="Q60"/>
  <c r="P60"/>
  <c r="O60"/>
  <c r="K60"/>
  <c r="L60" s="1"/>
  <c r="G60"/>
  <c r="H60" s="1"/>
  <c r="S60" s="1"/>
  <c r="W59"/>
  <c r="R59"/>
  <c r="Q59"/>
  <c r="O59"/>
  <c r="P59" s="1"/>
  <c r="K59"/>
  <c r="L59" s="1"/>
  <c r="G59"/>
  <c r="H59" s="1"/>
  <c r="W58"/>
  <c r="R58"/>
  <c r="Q58"/>
  <c r="O58"/>
  <c r="P58" s="1"/>
  <c r="K58"/>
  <c r="L58" s="1"/>
  <c r="G58"/>
  <c r="H58" s="1"/>
  <c r="W57"/>
  <c r="R57"/>
  <c r="Q57"/>
  <c r="O57"/>
  <c r="P57" s="1"/>
  <c r="K57"/>
  <c r="L57" s="1"/>
  <c r="G57"/>
  <c r="H57" s="1"/>
  <c r="W53"/>
  <c r="R53"/>
  <c r="Q53"/>
  <c r="O53"/>
  <c r="P53" s="1"/>
  <c r="K53"/>
  <c r="L53" s="1"/>
  <c r="G53"/>
  <c r="H53" s="1"/>
  <c r="W52"/>
  <c r="R52"/>
  <c r="Q52"/>
  <c r="O52"/>
  <c r="P52" s="1"/>
  <c r="K52"/>
  <c r="L52" s="1"/>
  <c r="G52"/>
  <c r="H52" s="1"/>
  <c r="W51"/>
  <c r="R51"/>
  <c r="Q51"/>
  <c r="O51"/>
  <c r="P51" s="1"/>
  <c r="K51"/>
  <c r="L51" s="1"/>
  <c r="G51"/>
  <c r="H51" s="1"/>
  <c r="W50"/>
  <c r="R50"/>
  <c r="Q50"/>
  <c r="O50"/>
  <c r="P50" s="1"/>
  <c r="K50"/>
  <c r="L50" s="1"/>
  <c r="G50"/>
  <c r="H50" s="1"/>
  <c r="W49"/>
  <c r="R49"/>
  <c r="Q49"/>
  <c r="O49"/>
  <c r="P49" s="1"/>
  <c r="K49"/>
  <c r="L49" s="1"/>
  <c r="G49"/>
  <c r="H49" s="1"/>
  <c r="W48"/>
  <c r="R48"/>
  <c r="Q48"/>
  <c r="O48"/>
  <c r="P48" s="1"/>
  <c r="K48"/>
  <c r="L48" s="1"/>
  <c r="G48"/>
  <c r="H48" s="1"/>
  <c r="W47"/>
  <c r="R47"/>
  <c r="Q47"/>
  <c r="O47"/>
  <c r="P47" s="1"/>
  <c r="K47"/>
  <c r="L47" s="1"/>
  <c r="G47"/>
  <c r="H47" s="1"/>
  <c r="W46"/>
  <c r="R46"/>
  <c r="Q46"/>
  <c r="O46"/>
  <c r="P46" s="1"/>
  <c r="K46"/>
  <c r="L46" s="1"/>
  <c r="G46"/>
  <c r="H46" s="1"/>
  <c r="W45"/>
  <c r="R45"/>
  <c r="Q45"/>
  <c r="O45"/>
  <c r="P45" s="1"/>
  <c r="K45"/>
  <c r="L45" s="1"/>
  <c r="G45"/>
  <c r="H45" s="1"/>
  <c r="W44"/>
  <c r="R44"/>
  <c r="Q44"/>
  <c r="O44"/>
  <c r="P44" s="1"/>
  <c r="K44"/>
  <c r="L44" s="1"/>
  <c r="G44"/>
  <c r="H44" s="1"/>
  <c r="W43"/>
  <c r="R43"/>
  <c r="Q43"/>
  <c r="O43"/>
  <c r="P43" s="1"/>
  <c r="K43"/>
  <c r="L43" s="1"/>
  <c r="G43"/>
  <c r="H43" s="1"/>
  <c r="W39"/>
  <c r="R39"/>
  <c r="Q39"/>
  <c r="O39"/>
  <c r="P39" s="1"/>
  <c r="K39"/>
  <c r="L39" s="1"/>
  <c r="G39"/>
  <c r="H39" s="1"/>
  <c r="W38"/>
  <c r="R38"/>
  <c r="Q38"/>
  <c r="O38"/>
  <c r="P38" s="1"/>
  <c r="K38"/>
  <c r="L38" s="1"/>
  <c r="G38"/>
  <c r="H38" s="1"/>
  <c r="W37"/>
  <c r="R37"/>
  <c r="Q37"/>
  <c r="O37"/>
  <c r="P37" s="1"/>
  <c r="K37"/>
  <c r="L37" s="1"/>
  <c r="G37"/>
  <c r="H37" s="1"/>
  <c r="W36"/>
  <c r="R36"/>
  <c r="Q36"/>
  <c r="O36"/>
  <c r="P36" s="1"/>
  <c r="K36"/>
  <c r="L36" s="1"/>
  <c r="G36"/>
  <c r="H36" s="1"/>
  <c r="W35"/>
  <c r="R35"/>
  <c r="Q35"/>
  <c r="O35"/>
  <c r="P35" s="1"/>
  <c r="K35"/>
  <c r="L35" s="1"/>
  <c r="G35"/>
  <c r="H35" s="1"/>
  <c r="W34"/>
  <c r="R34"/>
  <c r="Q34"/>
  <c r="O34"/>
  <c r="P34" s="1"/>
  <c r="K34"/>
  <c r="L34" s="1"/>
  <c r="G34"/>
  <c r="H34" s="1"/>
  <c r="W33"/>
  <c r="R33"/>
  <c r="Q33"/>
  <c r="O33"/>
  <c r="P33" s="1"/>
  <c r="K33"/>
  <c r="L33" s="1"/>
  <c r="G33"/>
  <c r="H33" s="1"/>
  <c r="W32"/>
  <c r="R32"/>
  <c r="Q32"/>
  <c r="O32"/>
  <c r="P32" s="1"/>
  <c r="K32"/>
  <c r="L32" s="1"/>
  <c r="G32"/>
  <c r="H32" s="1"/>
  <c r="W31"/>
  <c r="R31"/>
  <c r="Q31"/>
  <c r="O31"/>
  <c r="P31" s="1"/>
  <c r="K31"/>
  <c r="L31" s="1"/>
  <c r="G31"/>
  <c r="H31" s="1"/>
  <c r="W30"/>
  <c r="R30"/>
  <c r="Q30"/>
  <c r="O30"/>
  <c r="P30" s="1"/>
  <c r="K30"/>
  <c r="L30" s="1"/>
  <c r="G30"/>
  <c r="H30" s="1"/>
  <c r="W29"/>
  <c r="R29"/>
  <c r="Q29"/>
  <c r="O29"/>
  <c r="P29" s="1"/>
  <c r="K29"/>
  <c r="L29" s="1"/>
  <c r="G29"/>
  <c r="H29" s="1"/>
  <c r="W26"/>
  <c r="R26"/>
  <c r="Q26"/>
  <c r="O26"/>
  <c r="P26" s="1"/>
  <c r="K26"/>
  <c r="L26" s="1"/>
  <c r="G26"/>
  <c r="H26" s="1"/>
  <c r="W25"/>
  <c r="R25"/>
  <c r="Q25"/>
  <c r="O25"/>
  <c r="P25" s="1"/>
  <c r="K25"/>
  <c r="L25" s="1"/>
  <c r="G25"/>
  <c r="H25" s="1"/>
  <c r="W24"/>
  <c r="R24"/>
  <c r="Q24"/>
  <c r="O24"/>
  <c r="P24" s="1"/>
  <c r="K24"/>
  <c r="L24" s="1"/>
  <c r="G24"/>
  <c r="H24" s="1"/>
  <c r="W23"/>
  <c r="R23"/>
  <c r="Q23"/>
  <c r="O23"/>
  <c r="P23" s="1"/>
  <c r="K23"/>
  <c r="L23" s="1"/>
  <c r="G23"/>
  <c r="H23" s="1"/>
  <c r="W22"/>
  <c r="R22"/>
  <c r="Q22"/>
  <c r="O22"/>
  <c r="P22" s="1"/>
  <c r="K22"/>
  <c r="L22" s="1"/>
  <c r="G22"/>
  <c r="H22" s="1"/>
  <c r="W8"/>
  <c r="R8"/>
  <c r="O8"/>
  <c r="P8" s="1"/>
  <c r="K8"/>
  <c r="G8"/>
  <c r="H8" s="1"/>
  <c r="S8" s="1"/>
  <c r="W9"/>
  <c r="R9"/>
  <c r="O9"/>
  <c r="P9" s="1"/>
  <c r="K9"/>
  <c r="L9" s="1"/>
  <c r="G9"/>
  <c r="H9" s="1"/>
  <c r="W7"/>
  <c r="R7"/>
  <c r="O7"/>
  <c r="P7" s="1"/>
  <c r="K7"/>
  <c r="L7" s="1"/>
  <c r="G7"/>
  <c r="H7" s="1"/>
  <c r="W18"/>
  <c r="W14"/>
  <c r="W13"/>
  <c r="W4"/>
  <c r="W6"/>
  <c r="W5"/>
  <c r="W12"/>
  <c r="W17"/>
  <c r="W19"/>
  <c r="W20"/>
  <c r="W21"/>
  <c r="W3"/>
  <c r="R4"/>
  <c r="R6"/>
  <c r="R5"/>
  <c r="R13"/>
  <c r="R12"/>
  <c r="R14"/>
  <c r="R17"/>
  <c r="R18"/>
  <c r="R19"/>
  <c r="R20"/>
  <c r="R21"/>
  <c r="R3"/>
  <c r="Q17"/>
  <c r="Q18"/>
  <c r="Q19"/>
  <c r="Q20"/>
  <c r="Q21"/>
  <c r="K4"/>
  <c r="L4" s="1"/>
  <c r="K6"/>
  <c r="L6" s="1"/>
  <c r="S6" s="1"/>
  <c r="K5"/>
  <c r="L5" s="1"/>
  <c r="K13"/>
  <c r="L13" s="1"/>
  <c r="K12"/>
  <c r="L12" s="1"/>
  <c r="K14"/>
  <c r="K17"/>
  <c r="L17" s="1"/>
  <c r="K18"/>
  <c r="L18" s="1"/>
  <c r="K19"/>
  <c r="L19" s="1"/>
  <c r="K20"/>
  <c r="L20" s="1"/>
  <c r="K21"/>
  <c r="L21" s="1"/>
  <c r="K3"/>
  <c r="L3" s="1"/>
  <c r="O4"/>
  <c r="P4" s="1"/>
  <c r="O6"/>
  <c r="O5"/>
  <c r="P5" s="1"/>
  <c r="O13"/>
  <c r="P13" s="1"/>
  <c r="O12"/>
  <c r="P12" s="1"/>
  <c r="O14"/>
  <c r="P14" s="1"/>
  <c r="O17"/>
  <c r="P17" s="1"/>
  <c r="O18"/>
  <c r="P18" s="1"/>
  <c r="O19"/>
  <c r="P19" s="1"/>
  <c r="O20"/>
  <c r="P20" s="1"/>
  <c r="O21"/>
  <c r="P21" s="1"/>
  <c r="O3"/>
  <c r="P3" s="1"/>
  <c r="G19"/>
  <c r="G21"/>
  <c r="G18"/>
  <c r="G20"/>
  <c r="G17"/>
  <c r="G6"/>
  <c r="G14"/>
  <c r="H14" s="1"/>
  <c r="G13"/>
  <c r="H13" s="1"/>
  <c r="S13" s="1"/>
  <c r="G12"/>
  <c r="H12" s="1"/>
  <c r="S12" s="1"/>
  <c r="G5"/>
  <c r="H5" s="1"/>
  <c r="S5" s="1"/>
  <c r="G4"/>
  <c r="H4" s="1"/>
  <c r="S4" s="1"/>
  <c r="G3"/>
  <c r="H3" s="1"/>
  <c r="S3" s="1"/>
  <c r="S9" l="1"/>
  <c r="S14"/>
  <c r="S7"/>
  <c r="S58"/>
  <c r="S66"/>
  <c r="S59"/>
  <c r="S67"/>
  <c r="S61"/>
  <c r="S62"/>
  <c r="S63"/>
  <c r="S64"/>
  <c r="S57"/>
  <c r="S65"/>
  <c r="S23"/>
  <c r="S44"/>
  <c r="S48"/>
  <c r="S52"/>
  <c r="S26"/>
  <c r="S32"/>
  <c r="S34"/>
  <c r="S36"/>
  <c r="S38"/>
  <c r="S43"/>
  <c r="S45"/>
  <c r="S47"/>
  <c r="S49"/>
  <c r="S51"/>
  <c r="S53"/>
  <c r="S22"/>
  <c r="S24"/>
  <c r="S30"/>
  <c r="S39"/>
  <c r="S25"/>
  <c r="S29"/>
  <c r="S31"/>
  <c r="S33"/>
  <c r="S35"/>
  <c r="S37"/>
  <c r="S46"/>
  <c r="S50"/>
  <c r="H20"/>
  <c r="S20" s="1"/>
  <c r="H19"/>
  <c r="S19" s="1"/>
  <c r="H18"/>
  <c r="S18" s="1"/>
  <c r="H17"/>
  <c r="S17" s="1"/>
  <c r="H21"/>
  <c r="S21" s="1"/>
</calcChain>
</file>

<file path=xl/sharedStrings.xml><?xml version="1.0" encoding="utf-8"?>
<sst xmlns="http://schemas.openxmlformats.org/spreadsheetml/2006/main" count="227" uniqueCount="46">
  <si>
    <t>Kyle</t>
  </si>
  <si>
    <t>Jason</t>
  </si>
  <si>
    <t>Antoine</t>
  </si>
  <si>
    <t>Natalie</t>
  </si>
  <si>
    <t>Josha</t>
  </si>
  <si>
    <t>Trevor</t>
  </si>
  <si>
    <t>User</t>
  </si>
  <si>
    <t>Model</t>
  </si>
  <si>
    <t>BMW #92</t>
  </si>
  <si>
    <t>Spa</t>
  </si>
  <si>
    <t>PP</t>
  </si>
  <si>
    <t>Dillan (!)</t>
  </si>
  <si>
    <t>Grimey (!)</t>
  </si>
  <si>
    <t>Track Name</t>
  </si>
  <si>
    <t>Difference 1</t>
  </si>
  <si>
    <t>Difference 2</t>
  </si>
  <si>
    <t>Difference 3</t>
  </si>
  <si>
    <t>Ave. Pad</t>
  </si>
  <si>
    <t>Ave. Wheel</t>
  </si>
  <si>
    <t>FTL</t>
  </si>
  <si>
    <t>Pad Time 1</t>
  </si>
  <si>
    <t>Wheel Time 1</t>
  </si>
  <si>
    <t>Pad Time 2</t>
  </si>
  <si>
    <t>Wheel Time 2</t>
  </si>
  <si>
    <t>Pad Time 3</t>
  </si>
  <si>
    <t>Wheel Time 3</t>
  </si>
  <si>
    <t>FS1</t>
  </si>
  <si>
    <t>FS2</t>
  </si>
  <si>
    <t>FS3</t>
  </si>
  <si>
    <t>% Diff 1</t>
  </si>
  <si>
    <t>% Diff 2</t>
  </si>
  <si>
    <t>% Diff 3</t>
  </si>
  <si>
    <t>Greg</t>
  </si>
  <si>
    <t>Andreas</t>
  </si>
  <si>
    <t>Toon (!)</t>
  </si>
  <si>
    <t>Greg Williams</t>
  </si>
  <si>
    <t>PROJECT CARS</t>
  </si>
  <si>
    <t>FORZA 5</t>
  </si>
  <si>
    <t>ASSETTO CORSA</t>
  </si>
  <si>
    <t>BMW M3GT</t>
  </si>
  <si>
    <t>Ave %</t>
  </si>
  <si>
    <t>Grimey</t>
  </si>
  <si>
    <t>Gavin Manning</t>
  </si>
  <si>
    <t>Jason Shaffa</t>
  </si>
  <si>
    <t>Gaving Manning (!)</t>
  </si>
  <si>
    <t>GRAN TURISMO</t>
  </si>
</sst>
</file>

<file path=xl/styles.xml><?xml version="1.0" encoding="utf-8"?>
<styleSheet xmlns="http://schemas.openxmlformats.org/spreadsheetml/2006/main">
  <numFmts count="1">
    <numFmt numFmtId="164" formatCode="mm:ss.000"/>
  </numFmts>
  <fonts count="3"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10"/>
      <color theme="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1" tint="0.14999847407452621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0" borderId="3" xfId="0" applyBorder="1"/>
    <xf numFmtId="10" fontId="0" fillId="0" borderId="3" xfId="0" applyNumberFormat="1" applyBorder="1"/>
    <xf numFmtId="10" fontId="0" fillId="0" borderId="1" xfId="0" applyNumberFormat="1" applyBorder="1"/>
    <xf numFmtId="164" fontId="0" fillId="0" borderId="3" xfId="0" applyNumberFormat="1" applyBorder="1"/>
    <xf numFmtId="164" fontId="0" fillId="0" borderId="1" xfId="0" applyNumberFormat="1" applyBorder="1"/>
    <xf numFmtId="0" fontId="0" fillId="0" borderId="3" xfId="0" applyNumberFormat="1" applyBorder="1" applyAlignment="1">
      <alignment horizontal="center"/>
    </xf>
    <xf numFmtId="0" fontId="0" fillId="0" borderId="1" xfId="0" applyNumberFormat="1" applyBorder="1" applyAlignment="1">
      <alignment horizontal="center"/>
    </xf>
    <xf numFmtId="0" fontId="0" fillId="0" borderId="1" xfId="0" applyFill="1" applyBorder="1"/>
    <xf numFmtId="164" fontId="0" fillId="0" borderId="4" xfId="0" applyNumberFormat="1" applyBorder="1"/>
    <xf numFmtId="164" fontId="0" fillId="0" borderId="5" xfId="0" applyNumberFormat="1" applyBorder="1"/>
    <xf numFmtId="164" fontId="0" fillId="0" borderId="6" xfId="0" applyNumberFormat="1" applyBorder="1"/>
    <xf numFmtId="164" fontId="0" fillId="0" borderId="0" xfId="0" applyNumberFormat="1" applyBorder="1"/>
    <xf numFmtId="0" fontId="0" fillId="0" borderId="0" xfId="0" applyBorder="1"/>
    <xf numFmtId="164" fontId="0" fillId="0" borderId="7" xfId="0" applyNumberFormat="1" applyBorder="1"/>
    <xf numFmtId="164" fontId="0" fillId="0" borderId="9" xfId="0" applyNumberFormat="1" applyBorder="1"/>
    <xf numFmtId="10" fontId="0" fillId="0" borderId="9" xfId="0" applyNumberFormat="1" applyBorder="1"/>
    <xf numFmtId="10" fontId="0" fillId="0" borderId="0" xfId="0" applyNumberFormat="1" applyBorder="1"/>
    <xf numFmtId="164" fontId="0" fillId="0" borderId="0" xfId="0" applyNumberFormat="1"/>
    <xf numFmtId="10" fontId="0" fillId="0" borderId="5" xfId="0" applyNumberFormat="1" applyBorder="1"/>
    <xf numFmtId="0" fontId="0" fillId="0" borderId="9" xfId="0" applyBorder="1"/>
    <xf numFmtId="0" fontId="0" fillId="0" borderId="10" xfId="0" applyBorder="1"/>
    <xf numFmtId="0" fontId="1" fillId="0" borderId="0" xfId="0" applyFont="1"/>
    <xf numFmtId="0" fontId="1" fillId="0" borderId="7" xfId="0" applyFont="1" applyFill="1" applyBorder="1"/>
    <xf numFmtId="0" fontId="1" fillId="0" borderId="1" xfId="0" applyFont="1" applyFill="1" applyBorder="1"/>
    <xf numFmtId="0" fontId="0" fillId="0" borderId="7" xfId="0" applyBorder="1"/>
    <xf numFmtId="0" fontId="0" fillId="0" borderId="7" xfId="0" applyFill="1" applyBorder="1"/>
    <xf numFmtId="0" fontId="2" fillId="2" borderId="8" xfId="0" applyFont="1" applyFill="1" applyBorder="1" applyAlignment="1">
      <alignment horizontal="left"/>
    </xf>
    <xf numFmtId="0" fontId="2" fillId="2" borderId="2" xfId="0" applyFont="1" applyFill="1" applyBorder="1" applyAlignment="1">
      <alignment horizontal="left"/>
    </xf>
    <xf numFmtId="0" fontId="2" fillId="2" borderId="1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2" fillId="2" borderId="5" xfId="0" applyFont="1" applyFill="1" applyBorder="1" applyAlignment="1">
      <alignment horizontal="center"/>
    </xf>
    <xf numFmtId="0" fontId="0" fillId="0" borderId="6" xfId="0" applyBorder="1"/>
    <xf numFmtId="164" fontId="0" fillId="0" borderId="5" xfId="0" applyNumberFormat="1" applyFill="1" applyBorder="1"/>
    <xf numFmtId="0" fontId="0" fillId="0" borderId="6" xfId="0" applyNumberFormat="1" applyBorder="1" applyAlignment="1">
      <alignment horizontal="center"/>
    </xf>
    <xf numFmtId="0" fontId="2" fillId="2" borderId="1" xfId="0" applyFont="1" applyFill="1" applyBorder="1" applyAlignment="1">
      <alignment horizontal="left"/>
    </xf>
    <xf numFmtId="0" fontId="0" fillId="0" borderId="0" xfId="0" applyFill="1" applyBorder="1"/>
    <xf numFmtId="0" fontId="0" fillId="0" borderId="7" xfId="0" applyNumberFormat="1" applyBorder="1" applyAlignment="1">
      <alignment horizontal="center"/>
    </xf>
    <xf numFmtId="0" fontId="0" fillId="0" borderId="2" xfId="0" applyBorder="1"/>
  </cellXfs>
  <cellStyles count="1">
    <cellStyle name="Normal" xfId="0" builtinId="0"/>
  </cellStyles>
  <dxfs count="129"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numFmt numFmtId="164" formatCode="mm:ss.000"/>
      <border diagonalUp="0" diagonalDown="0">
        <left style="thin">
          <color indexed="64"/>
        </left>
        <right/>
        <top/>
        <bottom/>
        <vertical/>
        <horizontal/>
      </border>
    </dxf>
    <dxf>
      <numFmt numFmtId="164" formatCode="mm:ss.000"/>
      <border diagonalUp="0" diagonalDown="0">
        <left style="thin">
          <color indexed="64"/>
        </left>
        <right style="thin">
          <color indexed="64"/>
        </right>
        <top/>
        <bottom/>
        <vertical/>
        <horizontal/>
      </border>
    </dxf>
    <dxf>
      <numFmt numFmtId="164" formatCode="mm:ss.000"/>
      <border diagonalUp="0" diagonalDown="0">
        <left style="thin">
          <color indexed="64"/>
        </left>
        <right style="thin">
          <color indexed="64"/>
        </right>
        <top/>
        <bottom/>
        <vertical/>
        <horizontal/>
      </border>
    </dxf>
    <dxf>
      <numFmt numFmtId="164" formatCode="mm:ss.000"/>
      <border diagonalUp="0" diagonalDown="0">
        <left style="thin">
          <color indexed="64"/>
        </left>
        <right style="thin">
          <color indexed="64"/>
        </right>
        <top/>
        <bottom/>
        <vertical/>
        <horizontal/>
      </border>
    </dxf>
    <dxf>
      <numFmt numFmtId="14" formatCode="0.00%"/>
      <border diagonalUp="0" diagonalDown="0">
        <left style="thin">
          <color indexed="64"/>
        </left>
        <right style="thin">
          <color indexed="64"/>
        </right>
        <top/>
        <bottom/>
        <vertical/>
        <horizontal/>
      </border>
    </dxf>
    <dxf>
      <numFmt numFmtId="164" formatCode="mm:ss.000"/>
      <border diagonalUp="0" diagonalDown="0">
        <left style="thin">
          <color indexed="64"/>
        </left>
        <right style="thin">
          <color indexed="64"/>
        </right>
        <top/>
        <bottom/>
        <vertical/>
        <horizontal/>
      </border>
    </dxf>
    <dxf>
      <numFmt numFmtId="164" formatCode="mm:ss.000"/>
      <border diagonalUp="0" diagonalDown="0">
        <left style="thin">
          <color indexed="64"/>
        </left>
        <right style="thin">
          <color indexed="64"/>
        </right>
        <top/>
        <bottom/>
        <vertical/>
        <horizontal/>
      </border>
    </dxf>
    <dxf>
      <numFmt numFmtId="14" formatCode="0.00%"/>
    </dxf>
    <dxf>
      <numFmt numFmtId="164" formatCode="mm:ss.000"/>
      <border diagonalUp="0" diagonalDown="0">
        <left style="thin">
          <color indexed="64"/>
        </left>
        <right style="thin">
          <color indexed="64"/>
        </right>
        <top/>
        <bottom/>
        <vertical/>
        <horizontal/>
      </border>
    </dxf>
    <dxf>
      <numFmt numFmtId="164" formatCode="mm:ss.000"/>
      <border diagonalUp="0" diagonalDown="0">
        <left style="thin">
          <color indexed="64"/>
        </left>
        <right style="thin">
          <color indexed="64"/>
        </right>
        <top/>
        <bottom/>
        <vertical/>
        <horizontal/>
      </border>
    </dxf>
    <dxf>
      <numFmt numFmtId="164" formatCode="mm:ss.000"/>
      <border diagonalUp="0" diagonalDown="0">
        <left style="thin">
          <color indexed="64"/>
        </left>
        <right style="thin">
          <color indexed="64"/>
        </right>
        <top/>
        <bottom/>
        <vertical/>
        <horizontal/>
      </border>
    </dxf>
    <dxf>
      <numFmt numFmtId="14" formatCode="0.00%"/>
      <border diagonalUp="0" diagonalDown="0">
        <left style="thin">
          <color indexed="64"/>
        </left>
        <right style="thin">
          <color indexed="64"/>
        </right>
        <top/>
        <bottom/>
        <vertical/>
        <horizontal/>
      </border>
    </dxf>
    <dxf>
      <numFmt numFmtId="164" formatCode="mm:ss.000"/>
      <border diagonalUp="0" diagonalDown="0">
        <left style="thin">
          <color indexed="64"/>
        </left>
        <right style="thin">
          <color indexed="64"/>
        </right>
        <top/>
        <bottom/>
        <vertical/>
        <horizontal/>
      </border>
    </dxf>
    <dxf>
      <numFmt numFmtId="164" formatCode="mm:ss.000"/>
      <border diagonalUp="0" diagonalDown="0">
        <left style="thin">
          <color indexed="64"/>
        </left>
        <right style="thin">
          <color indexed="64"/>
        </right>
        <top/>
        <bottom/>
        <vertical/>
        <horizontal/>
      </border>
    </dxf>
    <dxf>
      <numFmt numFmtId="164" formatCode="mm:ss.000"/>
      <border diagonalUp="0" diagonalDown="0">
        <left style="thin">
          <color indexed="64"/>
        </left>
        <right style="thin">
          <color indexed="64"/>
        </right>
        <top/>
        <bottom/>
        <vertical/>
        <horizontal/>
      </border>
    </dxf>
    <dxf>
      <numFmt numFmtId="14" formatCode="0.00%"/>
      <border diagonalUp="0" diagonalDown="0">
        <left style="thin">
          <color indexed="64"/>
        </left>
        <right style="thin">
          <color indexed="64"/>
        </right>
        <top/>
        <bottom/>
        <vertical/>
        <horizontal/>
      </border>
    </dxf>
    <dxf>
      <numFmt numFmtId="164" formatCode="mm:ss.000"/>
      <border diagonalUp="0" diagonalDown="0">
        <left style="thin">
          <color indexed="64"/>
        </left>
        <right style="thin">
          <color indexed="64"/>
        </right>
        <top/>
        <bottom/>
        <vertical/>
        <horizontal/>
      </border>
    </dxf>
    <dxf>
      <numFmt numFmtId="164" formatCode="mm:ss.000"/>
      <border diagonalUp="0" diagonalDown="0">
        <left style="thin">
          <color indexed="64"/>
        </left>
        <right style="thin">
          <color indexed="64"/>
        </right>
        <top/>
        <bottom/>
        <vertical/>
        <horizontal/>
      </border>
    </dxf>
    <dxf>
      <numFmt numFmtId="164" formatCode="mm:ss.000"/>
      <border diagonalUp="0" diagonalDown="0">
        <left style="thin">
          <color indexed="64"/>
        </left>
        <right style="thin">
          <color indexed="64"/>
        </right>
        <top/>
        <bottom/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/>
        <bottom/>
        <vertical/>
        <horizontal/>
      </border>
    </dxf>
    <dxf>
      <numFmt numFmtId="0" formatCode="General"/>
      <alignment horizontal="center" vertical="bottom" textRotation="0" wrapText="0" indent="0" relativeIndent="0" justifyLastLine="0" shrinkToFit="0" mergeCell="0" readingOrder="0"/>
      <border diagonalUp="0" diagonalDown="0">
        <left style="thin">
          <color indexed="64"/>
        </left>
        <right style="thin">
          <color indexed="64"/>
        </right>
        <top/>
        <bottom/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/>
        <bottom/>
        <vertical/>
        <horizontal/>
      </border>
    </dxf>
    <dxf>
      <border diagonalUp="0" diagonalDown="0">
        <left/>
        <right style="thin">
          <color indexed="64"/>
        </right>
        <top/>
        <bottom/>
        <vertical/>
        <horizontal/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Arial"/>
        <scheme val="none"/>
      </font>
      <fill>
        <patternFill patternType="solid">
          <fgColor indexed="64"/>
          <bgColor theme="1" tint="0.14999847407452621"/>
        </patternFill>
      </fill>
      <alignment horizontal="center" vertical="bottom" textRotation="0" wrapText="0" indent="0" relativeIndent="0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numFmt numFmtId="164" formatCode="mm:ss.000"/>
      <border diagonalUp="0" diagonalDown="0">
        <left style="thin">
          <color indexed="64"/>
        </left>
        <right/>
        <top/>
        <bottom/>
        <vertical/>
        <horizontal/>
      </border>
    </dxf>
    <dxf>
      <numFmt numFmtId="164" formatCode="mm:ss.000"/>
      <border diagonalUp="0" diagonalDown="0">
        <left style="thin">
          <color indexed="64"/>
        </left>
        <right style="thin">
          <color indexed="64"/>
        </right>
        <top/>
        <bottom/>
        <vertical/>
        <horizontal/>
      </border>
    </dxf>
    <dxf>
      <numFmt numFmtId="164" formatCode="mm:ss.000"/>
      <border diagonalUp="0" diagonalDown="0">
        <left style="thin">
          <color indexed="64"/>
        </left>
        <right style="thin">
          <color indexed="64"/>
        </right>
        <top/>
        <bottom/>
        <vertical/>
        <horizontal/>
      </border>
    </dxf>
    <dxf>
      <numFmt numFmtId="164" formatCode="mm:ss.000"/>
      <border diagonalUp="0" diagonalDown="0">
        <left style="thin">
          <color indexed="64"/>
        </left>
        <right style="thin">
          <color indexed="64"/>
        </right>
        <top/>
        <bottom/>
        <vertical/>
        <horizontal/>
      </border>
    </dxf>
    <dxf>
      <numFmt numFmtId="14" formatCode="0.00%"/>
      <border diagonalUp="0" diagonalDown="0">
        <left style="thin">
          <color indexed="64"/>
        </left>
        <right style="thin">
          <color indexed="64"/>
        </right>
        <top/>
        <bottom/>
        <vertical/>
        <horizontal/>
      </border>
    </dxf>
    <dxf>
      <numFmt numFmtId="164" formatCode="mm:ss.000"/>
      <border diagonalUp="0" diagonalDown="0">
        <left style="thin">
          <color indexed="64"/>
        </left>
        <right/>
        <top/>
        <bottom/>
        <vertical/>
        <horizontal/>
      </border>
    </dxf>
    <dxf>
      <numFmt numFmtId="164" formatCode="mm:ss.000"/>
      <border diagonalUp="0" diagonalDown="0">
        <left/>
        <right style="thin">
          <color indexed="64"/>
        </right>
        <top/>
        <bottom/>
        <vertical/>
        <horizontal/>
      </border>
    </dxf>
    <dxf>
      <numFmt numFmtId="14" formatCode="0.00%"/>
      <border diagonalUp="0" diagonalDown="0">
        <left style="thin">
          <color indexed="64"/>
        </left>
        <right style="thin">
          <color indexed="64"/>
        </right>
        <top/>
        <bottom/>
        <vertical/>
        <horizontal/>
      </border>
    </dxf>
    <dxf>
      <numFmt numFmtId="164" formatCode="mm:ss.000"/>
    </dxf>
    <dxf>
      <numFmt numFmtId="164" formatCode="mm:ss.000"/>
      <border diagonalUp="0" diagonalDown="0">
        <left/>
        <right style="thin">
          <color indexed="64"/>
        </right>
        <top/>
        <bottom/>
        <vertical/>
        <horizontal/>
      </border>
    </dxf>
    <dxf>
      <numFmt numFmtId="164" formatCode="mm:ss.000"/>
      <border diagonalUp="0" diagonalDown="0">
        <left style="thin">
          <color indexed="64"/>
        </left>
        <right style="thin">
          <color indexed="64"/>
        </right>
        <top/>
        <bottom/>
        <vertical/>
        <horizontal/>
      </border>
    </dxf>
    <dxf>
      <numFmt numFmtId="14" formatCode="0.00%"/>
      <border diagonalUp="0" diagonalDown="0">
        <left style="thin">
          <color indexed="64"/>
        </left>
        <right/>
        <top/>
        <bottom/>
        <vertical/>
        <horizontal/>
      </border>
    </dxf>
    <dxf>
      <numFmt numFmtId="164" formatCode="mm:ss.000"/>
      <border diagonalUp="0" diagonalDown="0">
        <left style="thin">
          <color indexed="64"/>
        </left>
        <right/>
        <top/>
        <bottom/>
        <vertical/>
        <horizontal/>
      </border>
    </dxf>
    <dxf>
      <numFmt numFmtId="164" formatCode="mm:ss.000"/>
      <border diagonalUp="0" diagonalDown="0">
        <left style="thin">
          <color indexed="64"/>
        </left>
        <right style="thin">
          <color indexed="64"/>
        </right>
        <top/>
        <bottom/>
        <vertical/>
        <horizontal/>
      </border>
    </dxf>
    <dxf>
      <numFmt numFmtId="164" formatCode="mm:ss.000"/>
      <border diagonalUp="0" diagonalDown="0">
        <left style="thin">
          <color indexed="64"/>
        </left>
        <right style="thin">
          <color indexed="64"/>
        </right>
        <top/>
        <bottom/>
        <vertical/>
        <horizontal/>
      </border>
    </dxf>
    <dxf>
      <numFmt numFmtId="14" formatCode="0.00%"/>
    </dxf>
    <dxf>
      <numFmt numFmtId="164" formatCode="mm:ss.000"/>
      <border diagonalUp="0" diagonalDown="0">
        <left style="thin">
          <color indexed="64"/>
        </left>
        <right style="thin">
          <color indexed="64"/>
        </right>
        <top/>
        <bottom/>
        <vertical/>
        <horizontal/>
      </border>
    </dxf>
    <dxf>
      <numFmt numFmtId="164" formatCode="mm:ss.000"/>
      <border diagonalUp="0" diagonalDown="0">
        <left style="thin">
          <color indexed="64"/>
        </left>
        <right style="thin">
          <color indexed="64"/>
        </right>
        <top/>
        <bottom/>
        <vertical/>
        <horizontal/>
      </border>
    </dxf>
    <dxf>
      <numFmt numFmtId="164" formatCode="mm:ss.000"/>
      <border diagonalUp="0" diagonalDown="0">
        <left style="thin">
          <color indexed="64"/>
        </left>
        <right/>
        <top/>
        <bottom/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/>
        <bottom/>
        <vertical/>
        <horizontal/>
      </border>
    </dxf>
    <dxf>
      <numFmt numFmtId="0" formatCode="General"/>
      <alignment horizontal="center" vertical="bottom" textRotation="0" wrapText="0" indent="0" relativeIndent="0" justifyLastLine="0" shrinkToFit="0" mergeCell="0" readingOrder="0"/>
      <border diagonalUp="0" diagonalDown="0">
        <left style="thin">
          <color indexed="64"/>
        </left>
        <right style="thin">
          <color indexed="64"/>
        </right>
        <top/>
        <bottom/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/>
        <bottom/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/>
        <bottom/>
        <vertical/>
        <horizontal/>
      </border>
    </dxf>
    <dxf>
      <border outline="0"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Arial"/>
        <scheme val="none"/>
      </font>
      <fill>
        <patternFill patternType="solid">
          <fgColor indexed="64"/>
          <bgColor theme="1" tint="0.14999847407452621"/>
        </patternFill>
      </fill>
      <alignment horizontal="center" vertical="bottom" textRotation="0" wrapText="0" indent="0" relativeIndent="0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numFmt numFmtId="164" formatCode="mm:ss.000"/>
      <border diagonalUp="0" diagonalDown="0">
        <left style="thin">
          <color indexed="64"/>
        </left>
        <right/>
        <top/>
        <bottom/>
        <vertical/>
        <horizontal/>
      </border>
    </dxf>
    <dxf>
      <numFmt numFmtId="164" formatCode="mm:ss.000"/>
      <border diagonalUp="0" diagonalDown="0">
        <left style="thin">
          <color indexed="64"/>
        </left>
        <right style="thin">
          <color indexed="64"/>
        </right>
        <top/>
        <bottom/>
        <vertical/>
        <horizontal/>
      </border>
    </dxf>
    <dxf>
      <numFmt numFmtId="164" formatCode="mm:ss.000"/>
      <border diagonalUp="0" diagonalDown="0">
        <left style="thin">
          <color indexed="64"/>
        </left>
        <right style="thin">
          <color indexed="64"/>
        </right>
        <top/>
        <bottom/>
        <vertical/>
        <horizontal/>
      </border>
    </dxf>
    <dxf>
      <numFmt numFmtId="164" formatCode="mm:ss.000"/>
      <border diagonalUp="0" diagonalDown="0">
        <left style="thin">
          <color indexed="64"/>
        </left>
        <right style="thin">
          <color indexed="64"/>
        </right>
        <top/>
        <bottom/>
        <vertical/>
        <horizontal/>
      </border>
    </dxf>
    <dxf>
      <numFmt numFmtId="14" formatCode="0.00%"/>
      <border diagonalUp="0" diagonalDown="0">
        <left style="thin">
          <color indexed="64"/>
        </left>
        <right style="thin">
          <color indexed="64"/>
        </right>
        <top/>
        <bottom/>
        <vertical/>
        <horizontal/>
      </border>
    </dxf>
    <dxf>
      <numFmt numFmtId="164" formatCode="mm:ss.000"/>
      <border diagonalUp="0" diagonalDown="0">
        <left style="thin">
          <color indexed="64"/>
        </left>
        <right style="thin">
          <color indexed="64"/>
        </right>
        <top/>
        <bottom/>
        <vertical/>
        <horizontal/>
      </border>
    </dxf>
    <dxf>
      <numFmt numFmtId="164" formatCode="mm:ss.000"/>
      <border diagonalUp="0" diagonalDown="0">
        <left style="thin">
          <color indexed="64"/>
        </left>
        <right style="thin">
          <color indexed="64"/>
        </right>
        <top/>
        <bottom/>
        <vertical/>
        <horizontal/>
      </border>
    </dxf>
    <dxf>
      <numFmt numFmtId="14" formatCode="0.00%"/>
    </dxf>
    <dxf>
      <numFmt numFmtId="164" formatCode="mm:ss.000"/>
      <border diagonalUp="0" diagonalDown="0">
        <left style="thin">
          <color indexed="64"/>
        </left>
        <right style="thin">
          <color indexed="64"/>
        </right>
        <top/>
        <bottom/>
        <vertical/>
        <horizontal/>
      </border>
    </dxf>
    <dxf>
      <numFmt numFmtId="164" formatCode="mm:ss.000"/>
      <border diagonalUp="0" diagonalDown="0">
        <left style="thin">
          <color indexed="64"/>
        </left>
        <right style="thin">
          <color indexed="64"/>
        </right>
        <top/>
        <bottom/>
        <vertical/>
        <horizontal/>
      </border>
    </dxf>
    <dxf>
      <numFmt numFmtId="164" formatCode="mm:ss.000"/>
      <border diagonalUp="0" diagonalDown="0">
        <left style="thin">
          <color indexed="64"/>
        </left>
        <right style="thin">
          <color indexed="64"/>
        </right>
        <top/>
        <bottom/>
        <vertical/>
        <horizontal/>
      </border>
    </dxf>
    <dxf>
      <numFmt numFmtId="14" formatCode="0.00%"/>
      <border diagonalUp="0" diagonalDown="0">
        <left style="thin">
          <color indexed="64"/>
        </left>
        <right style="thin">
          <color indexed="64"/>
        </right>
        <top/>
        <bottom/>
        <vertical/>
        <horizontal/>
      </border>
    </dxf>
    <dxf>
      <numFmt numFmtId="164" formatCode="mm:ss.000"/>
      <border diagonalUp="0" diagonalDown="0">
        <left style="thin">
          <color indexed="64"/>
        </left>
        <right style="thin">
          <color indexed="64"/>
        </right>
        <top/>
        <bottom/>
        <vertical/>
        <horizontal/>
      </border>
    </dxf>
    <dxf>
      <numFmt numFmtId="164" formatCode="mm:ss.000"/>
      <border diagonalUp="0" diagonalDown="0">
        <left style="thin">
          <color indexed="64"/>
        </left>
        <right style="thin">
          <color indexed="64"/>
        </right>
        <top/>
        <bottom/>
        <vertical/>
        <horizontal/>
      </border>
    </dxf>
    <dxf>
      <numFmt numFmtId="164" formatCode="mm:ss.000"/>
      <border diagonalUp="0" diagonalDown="0">
        <left style="thin">
          <color indexed="64"/>
        </left>
        <right style="thin">
          <color indexed="64"/>
        </right>
        <top/>
        <bottom/>
        <vertical/>
        <horizontal/>
      </border>
    </dxf>
    <dxf>
      <numFmt numFmtId="14" formatCode="0.00%"/>
      <border diagonalUp="0" diagonalDown="0">
        <left style="thin">
          <color indexed="64"/>
        </left>
        <right style="thin">
          <color indexed="64"/>
        </right>
        <top/>
        <bottom/>
        <vertical/>
        <horizontal/>
      </border>
    </dxf>
    <dxf>
      <numFmt numFmtId="164" formatCode="mm:ss.000"/>
      <border diagonalUp="0" diagonalDown="0">
        <left style="thin">
          <color indexed="64"/>
        </left>
        <right style="thin">
          <color indexed="64"/>
        </right>
        <top/>
        <bottom/>
        <vertical/>
        <horizontal/>
      </border>
    </dxf>
    <dxf>
      <numFmt numFmtId="164" formatCode="mm:ss.000"/>
      <border diagonalUp="0" diagonalDown="0">
        <left style="thin">
          <color indexed="64"/>
        </left>
        <right style="thin">
          <color indexed="64"/>
        </right>
        <top/>
        <bottom/>
        <vertical/>
        <horizontal/>
      </border>
    </dxf>
    <dxf>
      <numFmt numFmtId="164" formatCode="mm:ss.000"/>
      <border diagonalUp="0" diagonalDown="0">
        <left style="thin">
          <color indexed="64"/>
        </left>
        <right style="thin">
          <color indexed="64"/>
        </right>
        <top/>
        <bottom/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/>
        <bottom/>
        <vertical/>
        <horizontal/>
      </border>
    </dxf>
    <dxf>
      <numFmt numFmtId="0" formatCode="General"/>
      <alignment horizontal="center" vertical="bottom" textRotation="0" wrapText="0" indent="0" relativeIndent="0" justifyLastLine="0" shrinkToFit="0" mergeCell="0" readingOrder="0"/>
      <border diagonalUp="0" diagonalDown="0">
        <left style="thin">
          <color indexed="64"/>
        </left>
        <right style="thin">
          <color indexed="64"/>
        </right>
        <top/>
        <bottom/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/>
        <bottom/>
        <vertical/>
        <horizontal/>
      </border>
    </dxf>
    <dxf>
      <border diagonalUp="0" diagonalDown="0">
        <left/>
        <right style="thin">
          <color indexed="64"/>
        </right>
        <top/>
        <bottom/>
        <vertical/>
        <horizontal/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Arial"/>
        <scheme val="none"/>
      </font>
      <fill>
        <patternFill patternType="solid">
          <fgColor indexed="64"/>
          <bgColor theme="1" tint="0.14999847407452621"/>
        </patternFill>
      </fill>
      <alignment horizontal="center" vertical="bottom" textRotation="0" wrapText="0" indent="0" relativeIndent="0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numFmt numFmtId="164" formatCode="mm:ss.000"/>
      <border diagonalUp="0" diagonalDown="0">
        <left style="thin">
          <color indexed="64"/>
        </left>
        <right/>
        <top/>
        <bottom/>
        <vertical/>
        <horizontal/>
      </border>
    </dxf>
    <dxf>
      <numFmt numFmtId="164" formatCode="mm:ss.000"/>
      <border diagonalUp="0" diagonalDown="0">
        <left style="thin">
          <color indexed="64"/>
        </left>
        <right style="thin">
          <color indexed="64"/>
        </right>
        <top/>
        <bottom/>
        <vertical/>
        <horizontal/>
      </border>
    </dxf>
    <dxf>
      <numFmt numFmtId="164" formatCode="mm:ss.000"/>
      <border diagonalUp="0" diagonalDown="0">
        <left style="thin">
          <color indexed="64"/>
        </left>
        <right style="thin">
          <color indexed="64"/>
        </right>
        <top/>
        <bottom/>
        <vertical/>
        <horizontal/>
      </border>
    </dxf>
    <dxf>
      <numFmt numFmtId="164" formatCode="mm:ss.000"/>
      <border diagonalUp="0" diagonalDown="0">
        <left style="thin">
          <color indexed="64"/>
        </left>
        <right style="thin">
          <color indexed="64"/>
        </right>
        <top/>
        <bottom/>
        <vertical/>
        <horizontal/>
      </border>
    </dxf>
    <dxf>
      <numFmt numFmtId="14" formatCode="0.00%"/>
      <border diagonalUp="0" diagonalDown="0">
        <left style="thin">
          <color indexed="64"/>
        </left>
        <right style="thin">
          <color indexed="64"/>
        </right>
        <top/>
        <bottom/>
        <vertical/>
        <horizontal/>
      </border>
    </dxf>
    <dxf>
      <numFmt numFmtId="164" formatCode="mm:ss.000"/>
      <border diagonalUp="0" diagonalDown="0">
        <left style="thin">
          <color indexed="64"/>
        </left>
        <right style="thin">
          <color indexed="64"/>
        </right>
        <top/>
        <bottom/>
        <vertical/>
        <horizontal/>
      </border>
    </dxf>
    <dxf>
      <numFmt numFmtId="164" formatCode="mm:ss.000"/>
      <border diagonalUp="0" diagonalDown="0">
        <left style="thin">
          <color indexed="64"/>
        </left>
        <right style="thin">
          <color indexed="64"/>
        </right>
        <top/>
        <bottom/>
        <vertical/>
        <horizontal/>
      </border>
    </dxf>
    <dxf>
      <numFmt numFmtId="14" formatCode="0.00%"/>
    </dxf>
    <dxf>
      <numFmt numFmtId="164" formatCode="mm:ss.000"/>
      <border diagonalUp="0" diagonalDown="0">
        <left style="thin">
          <color indexed="64"/>
        </left>
        <right style="thin">
          <color indexed="64"/>
        </right>
        <top/>
        <bottom/>
        <vertical/>
        <horizontal/>
      </border>
    </dxf>
    <dxf>
      <numFmt numFmtId="164" formatCode="mm:ss.000"/>
      <border diagonalUp="0" diagonalDown="0">
        <left style="thin">
          <color indexed="64"/>
        </left>
        <right style="thin">
          <color indexed="64"/>
        </right>
        <top/>
        <bottom/>
        <vertical/>
        <horizontal/>
      </border>
    </dxf>
    <dxf>
      <numFmt numFmtId="164" formatCode="mm:ss.000"/>
      <border diagonalUp="0" diagonalDown="0">
        <left style="thin">
          <color indexed="64"/>
        </left>
        <right style="thin">
          <color indexed="64"/>
        </right>
        <top/>
        <bottom/>
        <vertical/>
        <horizontal/>
      </border>
    </dxf>
    <dxf>
      <numFmt numFmtId="14" formatCode="0.00%"/>
      <border diagonalUp="0" diagonalDown="0">
        <left style="thin">
          <color indexed="64"/>
        </left>
        <right style="thin">
          <color indexed="64"/>
        </right>
        <top/>
        <bottom/>
        <vertical/>
        <horizontal/>
      </border>
    </dxf>
    <dxf>
      <numFmt numFmtId="164" formatCode="mm:ss.000"/>
      <border diagonalUp="0" diagonalDown="0">
        <left style="thin">
          <color indexed="64"/>
        </left>
        <right style="thin">
          <color indexed="64"/>
        </right>
        <top/>
        <bottom/>
        <vertical/>
        <horizontal/>
      </border>
    </dxf>
    <dxf>
      <numFmt numFmtId="164" formatCode="mm:ss.000"/>
      <border diagonalUp="0" diagonalDown="0">
        <left style="thin">
          <color indexed="64"/>
        </left>
        <right style="thin">
          <color indexed="64"/>
        </right>
        <top/>
        <bottom/>
        <vertical/>
        <horizontal/>
      </border>
    </dxf>
    <dxf>
      <numFmt numFmtId="164" formatCode="mm:ss.000"/>
      <border diagonalUp="0" diagonalDown="0">
        <left style="thin">
          <color indexed="64"/>
        </left>
        <right style="thin">
          <color indexed="64"/>
        </right>
        <top/>
        <bottom/>
        <vertical/>
        <horizontal/>
      </border>
    </dxf>
    <dxf>
      <numFmt numFmtId="14" formatCode="0.00%"/>
      <border diagonalUp="0" diagonalDown="0">
        <left style="thin">
          <color indexed="64"/>
        </left>
        <right style="thin">
          <color indexed="64"/>
        </right>
        <top/>
        <bottom/>
        <vertical/>
        <horizontal/>
      </border>
    </dxf>
    <dxf>
      <numFmt numFmtId="164" formatCode="mm:ss.000"/>
      <border diagonalUp="0" diagonalDown="0">
        <left style="thin">
          <color indexed="64"/>
        </left>
        <right style="thin">
          <color indexed="64"/>
        </right>
        <top/>
        <bottom/>
        <vertical/>
        <horizontal/>
      </border>
    </dxf>
    <dxf>
      <numFmt numFmtId="164" formatCode="mm:ss.000"/>
      <border diagonalUp="0" diagonalDown="0">
        <left style="thin">
          <color indexed="64"/>
        </left>
        <right style="thin">
          <color indexed="64"/>
        </right>
        <top/>
        <bottom/>
        <vertical/>
        <horizontal/>
      </border>
    </dxf>
    <dxf>
      <numFmt numFmtId="164" formatCode="mm:ss.000"/>
      <border diagonalUp="0" diagonalDown="0">
        <left style="thin">
          <color indexed="64"/>
        </left>
        <right style="thin">
          <color indexed="64"/>
        </right>
        <top/>
        <bottom/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/>
        <bottom/>
        <vertical/>
        <horizontal/>
      </border>
    </dxf>
    <dxf>
      <numFmt numFmtId="0" formatCode="General"/>
      <alignment horizontal="center" vertical="bottom" textRotation="0" wrapText="0" indent="0" relativeIndent="0" justifyLastLine="0" shrinkToFit="0" mergeCell="0" readingOrder="0"/>
      <border diagonalUp="0" diagonalDown="0">
        <left style="thin">
          <color indexed="64"/>
        </left>
        <right style="thin">
          <color indexed="64"/>
        </right>
        <top/>
        <bottom/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/>
        <bottom/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/>
        <bottom/>
        <vertical/>
        <horizontal/>
      </border>
    </dxf>
    <dxf>
      <border outline="0"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Arial"/>
        <scheme val="none"/>
      </font>
      <fill>
        <patternFill patternType="solid">
          <fgColor indexed="64"/>
          <bgColor theme="1" tint="0.14999847407452621"/>
        </patternFill>
      </fill>
      <alignment horizontal="center" vertical="bottom" textRotation="0" wrapText="0" indent="0" relativeIndent="0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numFmt numFmtId="164" formatCode="mm:ss.000"/>
      <border diagonalUp="0" diagonalDown="0">
        <left style="thin">
          <color indexed="64"/>
        </left>
        <right/>
        <top/>
        <bottom/>
        <vertical/>
        <horizontal/>
      </border>
    </dxf>
    <dxf>
      <numFmt numFmtId="164" formatCode="mm:ss.000"/>
      <border diagonalUp="0" diagonalDown="0">
        <left style="thin">
          <color indexed="64"/>
        </left>
        <right style="thin">
          <color indexed="64"/>
        </right>
        <top/>
        <bottom/>
        <vertical/>
        <horizontal/>
      </border>
    </dxf>
    <dxf>
      <numFmt numFmtId="164" formatCode="mm:ss.000"/>
      <border diagonalUp="0" diagonalDown="0">
        <left style="thin">
          <color indexed="64"/>
        </left>
        <right style="thin">
          <color indexed="64"/>
        </right>
        <top/>
        <bottom/>
        <vertical/>
        <horizontal/>
      </border>
    </dxf>
    <dxf>
      <numFmt numFmtId="164" formatCode="mm:ss.000"/>
      <border diagonalUp="0" diagonalDown="0">
        <left style="thin">
          <color indexed="64"/>
        </left>
        <right style="thin">
          <color indexed="64"/>
        </right>
        <top/>
        <bottom/>
        <vertical/>
        <horizontal/>
      </border>
    </dxf>
    <dxf>
      <numFmt numFmtId="14" formatCode="0.00%"/>
      <border diagonalUp="0" diagonalDown="0">
        <left style="thin">
          <color indexed="64"/>
        </left>
        <right style="thin">
          <color indexed="64"/>
        </right>
        <top/>
        <bottom/>
        <vertical/>
        <horizontal/>
      </border>
    </dxf>
    <dxf>
      <numFmt numFmtId="164" formatCode="mm:ss.000"/>
      <border diagonalUp="0" diagonalDown="0">
        <left style="thin">
          <color indexed="64"/>
        </left>
        <right style="thin">
          <color indexed="64"/>
        </right>
        <top/>
        <bottom/>
        <vertical/>
        <horizontal/>
      </border>
    </dxf>
    <dxf>
      <numFmt numFmtId="164" formatCode="mm:ss.000"/>
      <border diagonalUp="0" diagonalDown="0">
        <left style="thin">
          <color indexed="64"/>
        </left>
        <right style="thin">
          <color indexed="64"/>
        </right>
        <top/>
        <bottom/>
        <vertical/>
        <horizontal/>
      </border>
    </dxf>
    <dxf>
      <numFmt numFmtId="14" formatCode="0.00%"/>
    </dxf>
    <dxf>
      <numFmt numFmtId="164" formatCode="mm:ss.000"/>
      <border diagonalUp="0" diagonalDown="0">
        <left style="thin">
          <color indexed="64"/>
        </left>
        <right style="thin">
          <color indexed="64"/>
        </right>
        <top/>
        <bottom/>
        <vertical/>
        <horizontal/>
      </border>
    </dxf>
    <dxf>
      <numFmt numFmtId="164" formatCode="mm:ss.000"/>
      <border diagonalUp="0" diagonalDown="0">
        <left style="thin">
          <color indexed="64"/>
        </left>
        <right style="thin">
          <color indexed="64"/>
        </right>
        <top/>
        <bottom/>
        <vertical/>
        <horizontal/>
      </border>
    </dxf>
    <dxf>
      <numFmt numFmtId="164" formatCode="mm:ss.000"/>
      <border diagonalUp="0" diagonalDown="0">
        <left style="thin">
          <color indexed="64"/>
        </left>
        <right style="thin">
          <color indexed="64"/>
        </right>
        <top/>
        <bottom/>
        <vertical/>
        <horizontal/>
      </border>
    </dxf>
    <dxf>
      <numFmt numFmtId="14" formatCode="0.00%"/>
      <border diagonalUp="0" diagonalDown="0">
        <left style="thin">
          <color indexed="64"/>
        </left>
        <right style="thin">
          <color indexed="64"/>
        </right>
        <top/>
        <bottom/>
        <vertical/>
        <horizontal/>
      </border>
    </dxf>
    <dxf>
      <numFmt numFmtId="164" formatCode="mm:ss.000"/>
      <border diagonalUp="0" diagonalDown="0">
        <left style="thin">
          <color indexed="64"/>
        </left>
        <right style="thin">
          <color indexed="64"/>
        </right>
        <top/>
        <bottom/>
        <vertical/>
        <horizontal/>
      </border>
    </dxf>
    <dxf>
      <numFmt numFmtId="164" formatCode="mm:ss.000"/>
      <border diagonalUp="0" diagonalDown="0">
        <left style="thin">
          <color indexed="64"/>
        </left>
        <right style="thin">
          <color indexed="64"/>
        </right>
        <top/>
        <bottom/>
        <vertical/>
        <horizontal/>
      </border>
    </dxf>
    <dxf>
      <numFmt numFmtId="164" formatCode="mm:ss.000"/>
      <border diagonalUp="0" diagonalDown="0">
        <left style="thin">
          <color indexed="64"/>
        </left>
        <right style="thin">
          <color indexed="64"/>
        </right>
        <top/>
        <bottom/>
        <vertical/>
        <horizontal/>
      </border>
    </dxf>
    <dxf>
      <numFmt numFmtId="14" formatCode="0.00%"/>
      <border diagonalUp="0" diagonalDown="0">
        <left style="thin">
          <color indexed="64"/>
        </left>
        <right style="thin">
          <color indexed="64"/>
        </right>
        <top/>
        <bottom/>
        <vertical/>
        <horizontal/>
      </border>
    </dxf>
    <dxf>
      <numFmt numFmtId="164" formatCode="mm:ss.000"/>
      <border diagonalUp="0" diagonalDown="0">
        <left style="thin">
          <color indexed="64"/>
        </left>
        <right style="thin">
          <color indexed="64"/>
        </right>
        <top/>
        <bottom/>
        <vertical/>
        <horizontal/>
      </border>
    </dxf>
    <dxf>
      <numFmt numFmtId="164" formatCode="mm:ss.000"/>
      <border diagonalUp="0" diagonalDown="0">
        <left style="thin">
          <color indexed="64"/>
        </left>
        <right style="thin">
          <color indexed="64"/>
        </right>
        <top/>
        <bottom/>
        <vertical/>
        <horizontal/>
      </border>
    </dxf>
    <dxf>
      <numFmt numFmtId="164" formatCode="mm:ss.000"/>
      <border diagonalUp="0" diagonalDown="0">
        <left style="thin">
          <color indexed="64"/>
        </left>
        <right style="thin">
          <color indexed="64"/>
        </right>
        <top/>
        <bottom/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/>
        <bottom/>
        <vertical/>
        <horizontal/>
      </border>
    </dxf>
    <dxf>
      <numFmt numFmtId="0" formatCode="General"/>
      <alignment horizontal="center" vertical="bottom" textRotation="0" wrapText="0" indent="0" relativeIndent="0" justifyLastLine="0" shrinkToFit="0" mergeCell="0" readingOrder="0"/>
      <border diagonalUp="0" diagonalDown="0">
        <left style="thin">
          <color indexed="64"/>
        </left>
        <right style="thin">
          <color indexed="64"/>
        </right>
        <top/>
        <bottom/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/>
        <bottom/>
        <vertical/>
        <horizontal/>
      </border>
    </dxf>
    <dxf>
      <border diagonalUp="0" diagonalDown="0">
        <left/>
        <right style="thin">
          <color indexed="64"/>
        </right>
        <top/>
        <bottom/>
        <vertical/>
        <horizontal/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Arial"/>
        <scheme val="none"/>
      </font>
      <fill>
        <patternFill patternType="solid">
          <fgColor indexed="64"/>
          <bgColor theme="1" tint="0.14999847407452621"/>
        </patternFill>
      </fill>
      <alignment horizontal="center" vertical="bottom" textRotation="0" wrapText="0" indent="0" relativeIndent="0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2" name="Table2" displayName="Table2" ref="A42:W53" totalsRowShown="0" headerRowDxfId="128" tableBorderDxfId="127">
  <autoFilter ref="A42:W53">
    <filterColumn colId="18"/>
  </autoFilter>
  <tableColumns count="23">
    <tableColumn id="1" name="User" dataDxfId="126"/>
    <tableColumn id="2" name="Model" dataDxfId="125"/>
    <tableColumn id="3" name="PP" dataDxfId="124"/>
    <tableColumn id="4" name="Track Name" dataDxfId="123"/>
    <tableColumn id="5" name="Pad Time 1" dataDxfId="122"/>
    <tableColumn id="6" name="Wheel Time 1" dataDxfId="121"/>
    <tableColumn id="7" name="Difference 1" dataDxfId="120">
      <calculatedColumnFormula>F43-E43</calculatedColumnFormula>
    </tableColumn>
    <tableColumn id="8" name="% Diff 1" dataDxfId="119">
      <calculatedColumnFormula>$G43/$E43</calculatedColumnFormula>
    </tableColumn>
    <tableColumn id="9" name="Pad Time 2" dataDxfId="118"/>
    <tableColumn id="10" name="Wheel Time 2" dataDxfId="117"/>
    <tableColumn id="11" name="Difference 2" dataDxfId="116">
      <calculatedColumnFormula>J43-I43</calculatedColumnFormula>
    </tableColumn>
    <tableColumn id="12" name="% Diff 2" dataDxfId="115">
      <calculatedColumnFormula>K43/I43</calculatedColumnFormula>
    </tableColumn>
    <tableColumn id="13" name="Pad Time 3" dataDxfId="114"/>
    <tableColumn id="14" name="Wheel Time 3" dataDxfId="113"/>
    <tableColumn id="15" name="Difference 3" dataDxfId="112">
      <calculatedColumnFormula>N43-M43</calculatedColumnFormula>
    </tableColumn>
    <tableColumn id="16" name="% Diff 3" dataDxfId="111">
      <calculatedColumnFormula>$O43/$M43</calculatedColumnFormula>
    </tableColumn>
    <tableColumn id="17" name="Ave. Pad" dataDxfId="110">
      <calculatedColumnFormula>AVERAGE(E43,I43,M43)</calculatedColumnFormula>
    </tableColumn>
    <tableColumn id="18" name="Ave. Wheel" dataDxfId="109">
      <calculatedColumnFormula>AVERAGE(F43,J43,N43)</calculatedColumnFormula>
    </tableColumn>
    <tableColumn id="24" name="Ave %" dataDxfId="108">
      <calculatedColumnFormula>AVERAGE(Table2[[#This Row],[% Diff 1]],Table2[[#This Row],[% Diff 2]],Table2[[#This Row],[% Diff 3]])</calculatedColumnFormula>
    </tableColumn>
    <tableColumn id="19" name="FS1" dataDxfId="107"/>
    <tableColumn id="20" name="FS2" dataDxfId="106"/>
    <tableColumn id="21" name="FS3" dataDxfId="105"/>
    <tableColumn id="22" name="FTL" dataDxfId="104">
      <calculatedColumnFormula>T43+U43+V43</calculatedColumnFormula>
    </tableColumn>
  </tableColumns>
  <tableStyleInfo name="TableStyleLight1" showFirstColumn="0" showLastColumn="0" showRowStripes="1" showColumnStripes="0"/>
</table>
</file>

<file path=xl/tables/table2.xml><?xml version="1.0" encoding="utf-8"?>
<table xmlns="http://schemas.openxmlformats.org/spreadsheetml/2006/main" id="3" name="Table3" displayName="Table3" ref="A28:W39" totalsRowShown="0" headerRowDxfId="103" tableBorderDxfId="102">
  <autoFilter ref="A28:W39">
    <filterColumn colId="18"/>
  </autoFilter>
  <tableColumns count="23">
    <tableColumn id="1" name="User" dataDxfId="101"/>
    <tableColumn id="2" name="Model" dataDxfId="100"/>
    <tableColumn id="3" name="PP" dataDxfId="99"/>
    <tableColumn id="4" name="Track Name" dataDxfId="98"/>
    <tableColumn id="5" name="Pad Time 1" dataDxfId="97"/>
    <tableColumn id="6" name="Wheel Time 1" dataDxfId="96"/>
    <tableColumn id="7" name="Difference 1" dataDxfId="95">
      <calculatedColumnFormula>F29-E29</calculatedColumnFormula>
    </tableColumn>
    <tableColumn id="8" name="% Diff 1" dataDxfId="94">
      <calculatedColumnFormula>$G29/$E29</calculatedColumnFormula>
    </tableColumn>
    <tableColumn id="9" name="Pad Time 2" dataDxfId="93"/>
    <tableColumn id="10" name="Wheel Time 2" dataDxfId="92"/>
    <tableColumn id="11" name="Difference 2" dataDxfId="91">
      <calculatedColumnFormula>J29-I29</calculatedColumnFormula>
    </tableColumn>
    <tableColumn id="12" name="% Diff 2" dataDxfId="90">
      <calculatedColumnFormula>K29/I29</calculatedColumnFormula>
    </tableColumn>
    <tableColumn id="13" name="Pad Time 3" dataDxfId="89"/>
    <tableColumn id="14" name="Wheel Time 3" dataDxfId="88"/>
    <tableColumn id="15" name="Difference 3" dataDxfId="87">
      <calculatedColumnFormula>N29-M29</calculatedColumnFormula>
    </tableColumn>
    <tableColumn id="16" name="% Diff 3" dataDxfId="86">
      <calculatedColumnFormula>$O29/$M29</calculatedColumnFormula>
    </tableColumn>
    <tableColumn id="17" name="Ave. Pad" dataDxfId="85">
      <calculatedColumnFormula>AVERAGE(E29,I29,M29)</calculatedColumnFormula>
    </tableColumn>
    <tableColumn id="18" name="Ave. Wheel" dataDxfId="84">
      <calculatedColumnFormula>AVERAGE(F29,J29,N29)</calculatedColumnFormula>
    </tableColumn>
    <tableColumn id="24" name="Ave %" dataDxfId="83">
      <calculatedColumnFormula>AVERAGE(Table3[[#This Row],[% Diff 1]],Table3[[#This Row],[% Diff 2]],Table3[[#This Row],[% Diff 3]])</calculatedColumnFormula>
    </tableColumn>
    <tableColumn id="19" name="FS1" dataDxfId="82"/>
    <tableColumn id="20" name="FS2" dataDxfId="81"/>
    <tableColumn id="21" name="FS3" dataDxfId="80"/>
    <tableColumn id="22" name="FTL" dataDxfId="79">
      <calculatedColumnFormula>T29+U29+V29</calculatedColumnFormula>
    </tableColumn>
  </tableColumns>
  <tableStyleInfo name="TableStyleLight1" showFirstColumn="0" showLastColumn="0" showRowStripes="1" showColumnStripes="0"/>
</table>
</file>

<file path=xl/tables/table3.xml><?xml version="1.0" encoding="utf-8"?>
<table xmlns="http://schemas.openxmlformats.org/spreadsheetml/2006/main" id="4" name="Table4" displayName="Table4" ref="A16:W26" totalsRowShown="0" headerRowDxfId="78" tableBorderDxfId="77">
  <autoFilter ref="A16:W26">
    <filterColumn colId="18"/>
  </autoFilter>
  <tableColumns count="23">
    <tableColumn id="1" name="User" dataDxfId="76"/>
    <tableColumn id="2" name="Model" dataDxfId="75"/>
    <tableColumn id="3" name="PP" dataDxfId="74"/>
    <tableColumn id="4" name="Track Name" dataDxfId="73"/>
    <tableColumn id="5" name="Pad Time 1" dataDxfId="72"/>
    <tableColumn id="6" name="Wheel Time 1" dataDxfId="71"/>
    <tableColumn id="7" name="Difference 1" dataDxfId="70">
      <calculatedColumnFormula>F17-E17</calculatedColumnFormula>
    </tableColumn>
    <tableColumn id="8" name="% Diff 1" dataDxfId="69">
      <calculatedColumnFormula>$G17/$E17</calculatedColumnFormula>
    </tableColumn>
    <tableColumn id="9" name="Pad Time 2" dataDxfId="68"/>
    <tableColumn id="10" name="Wheel Time 2" dataDxfId="67"/>
    <tableColumn id="11" name="Difference 2" dataDxfId="66">
      <calculatedColumnFormula>J17-I17</calculatedColumnFormula>
    </tableColumn>
    <tableColumn id="12" name="% Diff 2" dataDxfId="65">
      <calculatedColumnFormula>K17/I17</calculatedColumnFormula>
    </tableColumn>
    <tableColumn id="13" name="Pad Time 3" dataDxfId="64"/>
    <tableColumn id="14" name="Wheel Time 3" dataDxfId="63"/>
    <tableColumn id="15" name="Difference 3" dataDxfId="62">
      <calculatedColumnFormula>N17-M17</calculatedColumnFormula>
    </tableColumn>
    <tableColumn id="16" name="% Diff 3" dataDxfId="61">
      <calculatedColumnFormula>$O17/$M17</calculatedColumnFormula>
    </tableColumn>
    <tableColumn id="17" name="Ave. Pad" dataDxfId="60">
      <calculatedColumnFormula>AVERAGE(E17,I17,M17)</calculatedColumnFormula>
    </tableColumn>
    <tableColumn id="18" name="Ave. Wheel" dataDxfId="59">
      <calculatedColumnFormula>AVERAGE(F17,J17,N17)</calculatedColumnFormula>
    </tableColumn>
    <tableColumn id="24" name="Ave %" dataDxfId="58">
      <calculatedColumnFormula>AVERAGE(Table4[[#This Row],[% Diff 1]],Table4[[#This Row],[% Diff 2]],Table4[[#This Row],[% Diff 3]])</calculatedColumnFormula>
    </tableColumn>
    <tableColumn id="19" name="FS1" dataDxfId="57"/>
    <tableColumn id="20" name="FS2" dataDxfId="56"/>
    <tableColumn id="21" name="FS3" dataDxfId="55"/>
    <tableColumn id="22" name="FTL" dataDxfId="54">
      <calculatedColumnFormula>T17+U17+V17</calculatedColumnFormula>
    </tableColumn>
  </tableColumns>
  <tableStyleInfo name="TableStyleLight1" showFirstColumn="0" showLastColumn="0" showRowStripes="1" showColumnStripes="0"/>
</table>
</file>

<file path=xl/tables/table4.xml><?xml version="1.0" encoding="utf-8"?>
<table xmlns="http://schemas.openxmlformats.org/spreadsheetml/2006/main" id="5" name="Table5" displayName="Table5" ref="A2:W14" totalsRowShown="0" headerRowDxfId="53" tableBorderDxfId="52">
  <autoFilter ref="A2:W14">
    <filterColumn colId="18"/>
  </autoFilter>
  <tableColumns count="23">
    <tableColumn id="1" name="User" dataDxfId="51"/>
    <tableColumn id="2" name="Model" dataDxfId="50"/>
    <tableColumn id="3" name="PP" dataDxfId="49"/>
    <tableColumn id="4" name="Track Name" dataDxfId="48"/>
    <tableColumn id="5" name="Pad Time 1" dataDxfId="47"/>
    <tableColumn id="6" name="Wheel Time 1" dataDxfId="46"/>
    <tableColumn id="7" name="Difference 1" dataDxfId="45">
      <calculatedColumnFormula>F3-E3</calculatedColumnFormula>
    </tableColumn>
    <tableColumn id="8" name="% Diff 1" dataDxfId="44">
      <calculatedColumnFormula>$G3/$E3</calculatedColumnFormula>
    </tableColumn>
    <tableColumn id="9" name="Pad Time 2" dataDxfId="43"/>
    <tableColumn id="10" name="Wheel Time 2" dataDxfId="42"/>
    <tableColumn id="11" name="Difference 2" dataDxfId="41">
      <calculatedColumnFormula>J3-I3</calculatedColumnFormula>
    </tableColumn>
    <tableColumn id="12" name="% Diff 2" dataDxfId="40">
      <calculatedColumnFormula>K3/I3</calculatedColumnFormula>
    </tableColumn>
    <tableColumn id="13" name="Pad Time 3" dataDxfId="39"/>
    <tableColumn id="14" name="Wheel Time 3" dataDxfId="38"/>
    <tableColumn id="15" name="Difference 3" dataDxfId="37">
      <calculatedColumnFormula>N3-M3</calculatedColumnFormula>
    </tableColumn>
    <tableColumn id="16" name="% Diff 3" dataDxfId="36">
      <calculatedColumnFormula>$O3/$M3</calculatedColumnFormula>
    </tableColumn>
    <tableColumn id="17" name="Ave. Pad" dataDxfId="35">
      <calculatedColumnFormula>AVERAGE(E3,I3,M3)</calculatedColumnFormula>
    </tableColumn>
    <tableColumn id="18" name="Ave. Wheel" dataDxfId="34">
      <calculatedColumnFormula>AVERAGE(F3,J3,N3)</calculatedColumnFormula>
    </tableColumn>
    <tableColumn id="24" name="Ave %" dataDxfId="33">
      <calculatedColumnFormula>AVERAGE(Table5[[#This Row],[% Diff 1]],Table5[[#This Row],[% Diff 2]],Table5[[#This Row],[% Diff 3]])</calculatedColumnFormula>
    </tableColumn>
    <tableColumn id="19" name="FS1" dataDxfId="32"/>
    <tableColumn id="20" name="FS2" dataDxfId="31"/>
    <tableColumn id="21" name="FS3" dataDxfId="30"/>
    <tableColumn id="22" name="FTL" dataDxfId="29">
      <calculatedColumnFormula>T3+U3+V3</calculatedColumnFormula>
    </tableColumn>
  </tableColumns>
  <tableStyleInfo name="TableStyleLight1" showFirstColumn="0" showLastColumn="0" showRowStripes="1" showColumnStripes="0"/>
</table>
</file>

<file path=xl/tables/table5.xml><?xml version="1.0" encoding="utf-8"?>
<table xmlns="http://schemas.openxmlformats.org/spreadsheetml/2006/main" id="1" name="Table22" displayName="Table22" ref="A56:W67" totalsRowShown="0" headerRowDxfId="28" tableBorderDxfId="27">
  <autoFilter ref="A56:W67"/>
  <tableColumns count="23">
    <tableColumn id="1" name="User" dataDxfId="26"/>
    <tableColumn id="2" name="Model" dataDxfId="25"/>
    <tableColumn id="3" name="PP" dataDxfId="24"/>
    <tableColumn id="4" name="Track Name" dataDxfId="23"/>
    <tableColumn id="5" name="Pad Time 1" dataDxfId="22"/>
    <tableColumn id="6" name="Wheel Time 1" dataDxfId="21"/>
    <tableColumn id="7" name="Difference 1" dataDxfId="20">
      <calculatedColumnFormula>F57-E57</calculatedColumnFormula>
    </tableColumn>
    <tableColumn id="8" name="% Diff 1" dataDxfId="19">
      <calculatedColumnFormula>$G57/$E57</calculatedColumnFormula>
    </tableColumn>
    <tableColumn id="9" name="Pad Time 2" dataDxfId="18"/>
    <tableColumn id="10" name="Wheel Time 2" dataDxfId="17"/>
    <tableColumn id="11" name="Difference 2" dataDxfId="16">
      <calculatedColumnFormula>J57-I57</calculatedColumnFormula>
    </tableColumn>
    <tableColumn id="12" name="% Diff 2" dataDxfId="15">
      <calculatedColumnFormula>K57/I57</calculatedColumnFormula>
    </tableColumn>
    <tableColumn id="13" name="Pad Time 3" dataDxfId="14"/>
    <tableColumn id="14" name="Wheel Time 3" dataDxfId="13"/>
    <tableColumn id="15" name="Difference 3" dataDxfId="12">
      <calculatedColumnFormula>N57-M57</calculatedColumnFormula>
    </tableColumn>
    <tableColumn id="16" name="% Diff 3" dataDxfId="11">
      <calculatedColumnFormula>$O57/$M57</calculatedColumnFormula>
    </tableColumn>
    <tableColumn id="17" name="Ave. Pad" dataDxfId="10">
      <calculatedColumnFormula>AVERAGE(E57,I57,M57)</calculatedColumnFormula>
    </tableColumn>
    <tableColumn id="18" name="Ave. Wheel" dataDxfId="9">
      <calculatedColumnFormula>AVERAGE(F57,J57,N57)</calculatedColumnFormula>
    </tableColumn>
    <tableColumn id="24" name="Ave %" dataDxfId="8">
      <calculatedColumnFormula>AVERAGE(Table22[[#This Row],[% Diff 1]],Table22[[#This Row],[% Diff 2]],Table22[[#This Row],[% Diff 3]])</calculatedColumnFormula>
    </tableColumn>
    <tableColumn id="19" name="FS1" dataDxfId="7"/>
    <tableColumn id="20" name="FS2" dataDxfId="6"/>
    <tableColumn id="21" name="FS3" dataDxfId="5"/>
    <tableColumn id="22" name="FTL" dataDxfId="4">
      <calculatedColumnFormula>T57+U57+V57</calculatedColumnFormula>
    </tableColumn>
  </tableColumns>
  <tableStyleInfo name="TableStyleLight1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Relationship Id="rId6" Type="http://schemas.openxmlformats.org/officeDocument/2006/relationships/table" Target="../tables/table5.xml"/><Relationship Id="rId5" Type="http://schemas.openxmlformats.org/officeDocument/2006/relationships/table" Target="../tables/table4.xml"/><Relationship Id="rId4" Type="http://schemas.openxmlformats.org/officeDocument/2006/relationships/table" Target="../tables/table3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BEF67"/>
  <sheetViews>
    <sheetView tabSelected="1" topLeftCell="A40" workbookViewId="0">
      <selection activeCell="C62" sqref="C62"/>
    </sheetView>
  </sheetViews>
  <sheetFormatPr defaultRowHeight="12.75"/>
  <cols>
    <col min="1" max="1" width="18.140625" customWidth="1"/>
    <col min="2" max="2" width="13.7109375" customWidth="1"/>
    <col min="4" max="5" width="14" customWidth="1"/>
    <col min="6" max="6" width="15.7109375" customWidth="1"/>
    <col min="7" max="7" width="14" customWidth="1"/>
    <col min="8" max="8" width="9.7109375" customWidth="1"/>
    <col min="9" max="9" width="13.42578125" customWidth="1"/>
    <col min="10" max="10" width="15.7109375" customWidth="1"/>
    <col min="11" max="11" width="14" customWidth="1"/>
    <col min="12" max="12" width="9.7109375" customWidth="1"/>
    <col min="13" max="13" width="13.42578125" customWidth="1"/>
    <col min="14" max="14" width="15.7109375" customWidth="1"/>
    <col min="15" max="15" width="14" customWidth="1"/>
    <col min="16" max="16" width="9.7109375" customWidth="1"/>
    <col min="17" max="17" width="11.28515625" customWidth="1"/>
    <col min="18" max="18" width="13.5703125" customWidth="1"/>
    <col min="19" max="19" width="11.28515625" customWidth="1"/>
    <col min="23" max="23" width="9.7109375" style="14" bestFit="1" customWidth="1"/>
    <col min="24" max="1487" width="9.140625" style="14"/>
  </cols>
  <sheetData>
    <row r="1" spans="1:23 1488:1488">
      <c r="A1" s="23" t="s">
        <v>37</v>
      </c>
    </row>
    <row r="2" spans="1:23 1488:1488">
      <c r="A2" s="29" t="s">
        <v>6</v>
      </c>
      <c r="B2" s="29" t="s">
        <v>7</v>
      </c>
      <c r="C2" s="30" t="s">
        <v>10</v>
      </c>
      <c r="D2" s="29" t="s">
        <v>13</v>
      </c>
      <c r="E2" s="31" t="s">
        <v>20</v>
      </c>
      <c r="F2" s="30" t="s">
        <v>21</v>
      </c>
      <c r="G2" s="31" t="s">
        <v>14</v>
      </c>
      <c r="H2" s="31" t="s">
        <v>29</v>
      </c>
      <c r="I2" s="30" t="s">
        <v>22</v>
      </c>
      <c r="J2" s="31" t="s">
        <v>23</v>
      </c>
      <c r="K2" s="30" t="s">
        <v>15</v>
      </c>
      <c r="L2" s="31" t="s">
        <v>30</v>
      </c>
      <c r="M2" s="31" t="s">
        <v>24</v>
      </c>
      <c r="N2" s="31" t="s">
        <v>25</v>
      </c>
      <c r="O2" s="30" t="s">
        <v>16</v>
      </c>
      <c r="P2" s="30" t="s">
        <v>31</v>
      </c>
      <c r="Q2" s="31" t="s">
        <v>17</v>
      </c>
      <c r="R2" s="31" t="s">
        <v>18</v>
      </c>
      <c r="S2" s="30" t="s">
        <v>40</v>
      </c>
      <c r="T2" s="30" t="s">
        <v>26</v>
      </c>
      <c r="U2" s="30" t="s">
        <v>27</v>
      </c>
      <c r="V2" s="30" t="s">
        <v>28</v>
      </c>
      <c r="W2" s="32" t="s">
        <v>19</v>
      </c>
    </row>
    <row r="3" spans="1:23 1488:1488">
      <c r="A3" s="2" t="s">
        <v>0</v>
      </c>
      <c r="B3" s="2" t="s">
        <v>8</v>
      </c>
      <c r="C3" s="7">
        <v>806</v>
      </c>
      <c r="D3" s="2" t="s">
        <v>9</v>
      </c>
      <c r="E3" s="10">
        <v>1.6577777777777778E-3</v>
      </c>
      <c r="F3" s="5">
        <v>0</v>
      </c>
      <c r="G3" s="5">
        <f t="shared" ref="G3:G14" si="0">F3-E3</f>
        <v>-1.6577777777777778E-3</v>
      </c>
      <c r="H3" s="17">
        <f t="shared" ref="H3:H14" si="1">$G3/$E3</f>
        <v>-1</v>
      </c>
      <c r="I3" s="5">
        <v>1.6572106481481481E-3</v>
      </c>
      <c r="J3" s="5">
        <v>8.3333333333333332E-3</v>
      </c>
      <c r="K3" s="10">
        <f t="shared" ref="K3:K14" si="2">J3-I3</f>
        <v>6.6761226851851851E-3</v>
      </c>
      <c r="L3" s="20">
        <f t="shared" ref="L3:L14" si="3">K3/I3</f>
        <v>4.0285299232450784</v>
      </c>
      <c r="M3" s="6">
        <v>8.3333333333333332E-3</v>
      </c>
      <c r="N3" s="15">
        <v>8.3333333333333332E-3</v>
      </c>
      <c r="O3" s="16">
        <f t="shared" ref="O3:O14" si="4">N3-M3</f>
        <v>0</v>
      </c>
      <c r="P3" s="3">
        <f t="shared" ref="P3:P14" si="5">$O3/$M3</f>
        <v>0</v>
      </c>
      <c r="Q3" s="12">
        <f t="shared" ref="Q3:Q14" si="6">AVERAGE(E3,I3,M3)</f>
        <v>3.8827739197530866E-3</v>
      </c>
      <c r="R3" s="10">
        <f t="shared" ref="R3:R14" si="7">AVERAGE(F3,J3,N3)</f>
        <v>5.5555555555555558E-3</v>
      </c>
      <c r="S3" s="4">
        <f>AVERAGE(Table5[[#This Row],[% Diff 1]],Table5[[#This Row],[% Diff 2]],Table5[[#This Row],[% Diff 3]])</f>
        <v>1.0095099744150262</v>
      </c>
      <c r="T3" s="5">
        <v>0</v>
      </c>
      <c r="U3" s="5">
        <v>0</v>
      </c>
      <c r="V3" s="5">
        <v>0</v>
      </c>
      <c r="W3" s="10">
        <f t="shared" ref="W3:W14" si="8">T3+U3+V3</f>
        <v>0</v>
      </c>
    </row>
    <row r="4" spans="1:23 1488:1488">
      <c r="A4" s="1" t="s">
        <v>2</v>
      </c>
      <c r="B4" s="1" t="s">
        <v>8</v>
      </c>
      <c r="C4" s="8">
        <v>806</v>
      </c>
      <c r="D4" s="1" t="s">
        <v>9</v>
      </c>
      <c r="E4" s="11">
        <v>1.6741782407407408E-3</v>
      </c>
      <c r="F4" s="6">
        <v>0</v>
      </c>
      <c r="G4" s="6">
        <f t="shared" si="0"/>
        <v>-1.6741782407407408E-3</v>
      </c>
      <c r="H4" s="18">
        <f t="shared" si="1"/>
        <v>-1</v>
      </c>
      <c r="I4" s="6">
        <v>8.3333333333333332E-3</v>
      </c>
      <c r="J4" s="6">
        <v>8.3333333333333332E-3</v>
      </c>
      <c r="K4" s="11">
        <f t="shared" si="2"/>
        <v>0</v>
      </c>
      <c r="L4" s="20">
        <f t="shared" si="3"/>
        <v>0</v>
      </c>
      <c r="M4" s="6">
        <v>8.3333333333333332E-3</v>
      </c>
      <c r="N4" s="15">
        <v>8.3333333333333332E-3</v>
      </c>
      <c r="O4" s="13">
        <f t="shared" si="4"/>
        <v>0</v>
      </c>
      <c r="P4" s="4">
        <f t="shared" si="5"/>
        <v>0</v>
      </c>
      <c r="Q4" s="15">
        <f t="shared" si="6"/>
        <v>6.1136149691358027E-3</v>
      </c>
      <c r="R4" s="11">
        <f t="shared" si="7"/>
        <v>5.5555555555555558E-3</v>
      </c>
      <c r="S4" s="4">
        <f>AVERAGE(Table5[[#This Row],[% Diff 1]],Table5[[#This Row],[% Diff 2]],Table5[[#This Row],[% Diff 3]])</f>
        <v>-0.33333333333333331</v>
      </c>
      <c r="T4" s="6">
        <v>0</v>
      </c>
      <c r="U4" s="6">
        <v>0</v>
      </c>
      <c r="V4" s="6">
        <v>0</v>
      </c>
      <c r="W4" s="11">
        <f t="shared" si="8"/>
        <v>0</v>
      </c>
    </row>
    <row r="5" spans="1:23 1488:1488">
      <c r="A5" s="1" t="s">
        <v>3</v>
      </c>
      <c r="B5" s="1" t="s">
        <v>8</v>
      </c>
      <c r="C5" s="8">
        <v>806</v>
      </c>
      <c r="D5" s="1" t="s">
        <v>9</v>
      </c>
      <c r="E5" s="11">
        <v>1.6917824074074075E-3</v>
      </c>
      <c r="F5" s="6">
        <v>0</v>
      </c>
      <c r="G5" s="6">
        <f t="shared" si="0"/>
        <v>-1.6917824074074075E-3</v>
      </c>
      <c r="H5" s="18">
        <f t="shared" si="1"/>
        <v>-1</v>
      </c>
      <c r="I5" s="6">
        <v>8.3333333333333332E-3</v>
      </c>
      <c r="J5" s="6">
        <v>8.3333333333333332E-3</v>
      </c>
      <c r="K5" s="11">
        <f t="shared" si="2"/>
        <v>0</v>
      </c>
      <c r="L5" s="20">
        <f t="shared" si="3"/>
        <v>0</v>
      </c>
      <c r="M5" s="6">
        <v>8.3333333333333332E-3</v>
      </c>
      <c r="N5" s="15">
        <v>8.3333333333333332E-3</v>
      </c>
      <c r="O5" s="13">
        <f t="shared" si="4"/>
        <v>0</v>
      </c>
      <c r="P5" s="4">
        <f t="shared" si="5"/>
        <v>0</v>
      </c>
      <c r="Q5" s="15">
        <f t="shared" si="6"/>
        <v>6.1194830246913577E-3</v>
      </c>
      <c r="R5" s="11">
        <f t="shared" si="7"/>
        <v>5.5555555555555558E-3</v>
      </c>
      <c r="S5" s="4">
        <f>AVERAGE(Table5[[#This Row],[% Diff 1]],Table5[[#This Row],[% Diff 2]],Table5[[#This Row],[% Diff 3]])</f>
        <v>-0.33333333333333331</v>
      </c>
      <c r="T5" s="6">
        <v>0</v>
      </c>
      <c r="U5" s="6">
        <v>0</v>
      </c>
      <c r="V5" s="6">
        <v>0</v>
      </c>
      <c r="W5" s="11">
        <f t="shared" si="8"/>
        <v>0</v>
      </c>
    </row>
    <row r="6" spans="1:23 1488:1488">
      <c r="A6" s="9" t="s">
        <v>11</v>
      </c>
      <c r="B6" s="1" t="s">
        <v>8</v>
      </c>
      <c r="C6" s="8">
        <v>806</v>
      </c>
      <c r="D6" s="1" t="s">
        <v>9</v>
      </c>
      <c r="E6" s="11">
        <v>1.7053703703703703E-3</v>
      </c>
      <c r="F6" s="6">
        <v>0</v>
      </c>
      <c r="G6" s="6">
        <f t="shared" si="0"/>
        <v>-1.7053703703703703E-3</v>
      </c>
      <c r="H6" s="18">
        <f t="shared" si="1"/>
        <v>-1</v>
      </c>
      <c r="I6" s="6">
        <v>1.6644097222222223E-3</v>
      </c>
      <c r="J6" s="6">
        <v>8.3333333333333332E-3</v>
      </c>
      <c r="K6" s="11">
        <f t="shared" si="2"/>
        <v>6.6689236111111107E-3</v>
      </c>
      <c r="L6" s="20">
        <f t="shared" si="3"/>
        <v>4.0067800146031081</v>
      </c>
      <c r="M6" s="6">
        <v>8.3333333333333332E-3</v>
      </c>
      <c r="N6" s="15">
        <v>8.3333333333333332E-3</v>
      </c>
      <c r="O6" s="13">
        <f t="shared" si="4"/>
        <v>0</v>
      </c>
      <c r="P6" s="4">
        <f t="shared" si="5"/>
        <v>0</v>
      </c>
      <c r="Q6" s="15">
        <f t="shared" si="6"/>
        <v>3.9010378086419754E-3</v>
      </c>
      <c r="R6" s="11">
        <f t="shared" si="7"/>
        <v>5.5555555555555558E-3</v>
      </c>
      <c r="S6" s="4">
        <f>AVERAGE(Table5[[#This Row],[% Diff 1]],Table5[[#This Row],[% Diff 2]],Table5[[#This Row],[% Diff 3]])</f>
        <v>1.0022600048677026</v>
      </c>
      <c r="T6" s="6">
        <v>0</v>
      </c>
      <c r="U6" s="6">
        <v>0</v>
      </c>
      <c r="V6" s="6">
        <v>0</v>
      </c>
      <c r="W6" s="11">
        <f t="shared" si="8"/>
        <v>0</v>
      </c>
    </row>
    <row r="7" spans="1:23 1488:1488">
      <c r="A7" s="1" t="s">
        <v>32</v>
      </c>
      <c r="B7" s="1" t="s">
        <v>8</v>
      </c>
      <c r="C7" s="8">
        <v>806</v>
      </c>
      <c r="D7" s="1" t="s">
        <v>9</v>
      </c>
      <c r="E7" s="11">
        <v>1.7092939814814816E-3</v>
      </c>
      <c r="F7" s="6">
        <v>0</v>
      </c>
      <c r="G7" s="6">
        <f t="shared" si="0"/>
        <v>-1.7092939814814816E-3</v>
      </c>
      <c r="H7" s="18">
        <f t="shared" si="1"/>
        <v>-1</v>
      </c>
      <c r="I7" s="6">
        <v>8.3333333333333332E-3</v>
      </c>
      <c r="J7" s="6">
        <v>8.3333333333333332E-3</v>
      </c>
      <c r="K7" s="11">
        <f t="shared" si="2"/>
        <v>0</v>
      </c>
      <c r="L7" s="20">
        <f t="shared" si="3"/>
        <v>0</v>
      </c>
      <c r="M7" s="6">
        <v>8.3333333333333332E-3</v>
      </c>
      <c r="N7" s="15">
        <v>8.3333333333333332E-3</v>
      </c>
      <c r="O7" s="13">
        <f t="shared" si="4"/>
        <v>0</v>
      </c>
      <c r="P7" s="4">
        <f t="shared" si="5"/>
        <v>0</v>
      </c>
      <c r="Q7" s="15">
        <f t="shared" si="6"/>
        <v>6.1253202160493833E-3</v>
      </c>
      <c r="R7" s="11">
        <f t="shared" si="7"/>
        <v>5.5555555555555558E-3</v>
      </c>
      <c r="S7" s="4">
        <f>AVERAGE(Table5[[#This Row],[% Diff 1]],Table5[[#This Row],[% Diff 2]],Table5[[#This Row],[% Diff 3]])</f>
        <v>-0.33333333333333331</v>
      </c>
      <c r="T7" s="6">
        <v>0</v>
      </c>
      <c r="U7" s="6">
        <v>0</v>
      </c>
      <c r="V7" s="6">
        <v>0</v>
      </c>
      <c r="W7" s="11">
        <f t="shared" si="8"/>
        <v>0</v>
      </c>
    </row>
    <row r="8" spans="1:23 1488:1488">
      <c r="A8" s="1" t="s">
        <v>33</v>
      </c>
      <c r="B8" s="1" t="s">
        <v>8</v>
      </c>
      <c r="C8" s="8">
        <v>806</v>
      </c>
      <c r="D8" s="1" t="s">
        <v>9</v>
      </c>
      <c r="E8" s="11">
        <v>9.8406249999999991E-4</v>
      </c>
      <c r="F8" s="6">
        <v>0</v>
      </c>
      <c r="G8" s="6">
        <f t="shared" ref="G8" si="9">F8-E8</f>
        <v>-9.8406249999999991E-4</v>
      </c>
      <c r="H8" s="18">
        <f t="shared" si="1"/>
        <v>-1</v>
      </c>
      <c r="I8" s="6">
        <v>8.3333333333333332E-3</v>
      </c>
      <c r="J8" s="6">
        <v>8.3333333333333332E-3</v>
      </c>
      <c r="K8" s="11">
        <f t="shared" ref="K8" si="10">J8-I8</f>
        <v>0</v>
      </c>
      <c r="L8" s="20">
        <f t="shared" ref="L8" si="11">K8/I8</f>
        <v>0</v>
      </c>
      <c r="M8" s="6">
        <v>8.3333333333333332E-3</v>
      </c>
      <c r="N8" s="15">
        <v>8.3333333333333332E-3</v>
      </c>
      <c r="O8" s="13">
        <f t="shared" ref="O8" si="12">N8-M8</f>
        <v>0</v>
      </c>
      <c r="P8" s="4">
        <f t="shared" si="5"/>
        <v>0</v>
      </c>
      <c r="Q8" s="15">
        <f t="shared" ref="Q8" si="13">AVERAGE(E8,I8,M8)</f>
        <v>5.8835763888888887E-3</v>
      </c>
      <c r="R8" s="11">
        <f t="shared" ref="R8" si="14">AVERAGE(F8,J8,N8)</f>
        <v>5.5555555555555558E-3</v>
      </c>
      <c r="S8" s="4">
        <f>AVERAGE(Table5[[#This Row],[% Diff 1]],Table5[[#This Row],[% Diff 2]],Table5[[#This Row],[% Diff 3]])</f>
        <v>-0.33333333333333331</v>
      </c>
      <c r="T8" s="6">
        <v>0</v>
      </c>
      <c r="U8" s="6">
        <v>0</v>
      </c>
      <c r="V8" s="6">
        <v>0</v>
      </c>
      <c r="W8" s="11">
        <f t="shared" ref="W8" si="15">T8+U8+V8</f>
        <v>0</v>
      </c>
    </row>
    <row r="9" spans="1:23 1488:1488">
      <c r="A9" t="s">
        <v>34</v>
      </c>
      <c r="B9" s="1" t="s">
        <v>8</v>
      </c>
      <c r="C9" s="8">
        <v>806</v>
      </c>
      <c r="D9" s="1" t="s">
        <v>9</v>
      </c>
      <c r="E9" s="6">
        <v>1.6559375000000001E-3</v>
      </c>
      <c r="F9" s="6">
        <v>0</v>
      </c>
      <c r="G9" s="6">
        <f t="shared" ref="G9" si="16">F9-E9</f>
        <v>-1.6559375000000001E-3</v>
      </c>
      <c r="H9" s="18">
        <f t="shared" si="1"/>
        <v>-1</v>
      </c>
      <c r="I9" s="6">
        <v>8.3333333333333332E-3</v>
      </c>
      <c r="J9" s="6">
        <v>8.3333333333333332E-3</v>
      </c>
      <c r="K9" s="11">
        <f t="shared" ref="K9" si="17">J9-I9</f>
        <v>0</v>
      </c>
      <c r="L9" s="20">
        <f t="shared" ref="L9" si="18">K9/I9</f>
        <v>0</v>
      </c>
      <c r="M9" s="6">
        <v>8.3333333333333332E-3</v>
      </c>
      <c r="N9" s="15">
        <v>8.3333333333333332E-3</v>
      </c>
      <c r="O9" s="13">
        <f t="shared" ref="O9" si="19">N9-M9</f>
        <v>0</v>
      </c>
      <c r="P9" s="4">
        <f t="shared" si="5"/>
        <v>0</v>
      </c>
      <c r="Q9" s="15">
        <f t="shared" ref="Q9" si="20">AVERAGE(E9,I9,M9)</f>
        <v>6.1075347222222217E-3</v>
      </c>
      <c r="R9" s="11">
        <f t="shared" ref="R9" si="21">AVERAGE(F9,J9,N9)</f>
        <v>5.5555555555555558E-3</v>
      </c>
      <c r="S9" s="4">
        <f>AVERAGE(Table5[[#This Row],[% Diff 1]],Table5[[#This Row],[% Diff 2]],Table5[[#This Row],[% Diff 3]])</f>
        <v>-0.33333333333333331</v>
      </c>
      <c r="T9" s="6">
        <v>0</v>
      </c>
      <c r="U9" s="6">
        <v>0</v>
      </c>
      <c r="V9" s="6">
        <v>0</v>
      </c>
      <c r="W9" s="11">
        <f t="shared" ref="W9" si="22">T9+U9+V9</f>
        <v>0</v>
      </c>
    </row>
    <row r="10" spans="1:23 1488:1488">
      <c r="A10" s="1" t="s">
        <v>43</v>
      </c>
      <c r="B10" s="1" t="s">
        <v>8</v>
      </c>
      <c r="C10" s="8">
        <v>806</v>
      </c>
      <c r="D10" s="1" t="s">
        <v>9</v>
      </c>
      <c r="E10" s="6">
        <v>1.6913194444444447E-3</v>
      </c>
      <c r="F10" s="6">
        <v>0</v>
      </c>
      <c r="G10" s="6">
        <f t="shared" ref="G10" si="23">F10-E10</f>
        <v>-1.6913194444444447E-3</v>
      </c>
      <c r="H10" s="18">
        <f t="shared" si="1"/>
        <v>-1</v>
      </c>
      <c r="I10" s="6">
        <v>8.3333333333333332E-3</v>
      </c>
      <c r="J10" s="6">
        <v>8.3333333333333332E-3</v>
      </c>
      <c r="K10" s="11">
        <f t="shared" ref="K10" si="24">J10-I10</f>
        <v>0</v>
      </c>
      <c r="L10" s="20">
        <f t="shared" ref="L10" si="25">K10/I10</f>
        <v>0</v>
      </c>
      <c r="M10" s="6">
        <v>8.3333333333333332E-3</v>
      </c>
      <c r="N10" s="15">
        <v>8.3333333333333332E-3</v>
      </c>
      <c r="O10" s="13">
        <f t="shared" ref="O10" si="26">N10-M10</f>
        <v>0</v>
      </c>
      <c r="P10" s="4">
        <f t="shared" si="5"/>
        <v>0</v>
      </c>
      <c r="Q10" s="15">
        <f t="shared" ref="Q10" si="27">AVERAGE(E10,I10,M10)</f>
        <v>6.1193287037037041E-3</v>
      </c>
      <c r="R10" s="11">
        <f t="shared" ref="R10" si="28">AVERAGE(F10,J10,N10)</f>
        <v>5.5555555555555558E-3</v>
      </c>
      <c r="S10" s="4">
        <f>AVERAGE(Table5[[#This Row],[% Diff 1]],Table5[[#This Row],[% Diff 2]],Table5[[#This Row],[% Diff 3]])</f>
        <v>-0.33333333333333331</v>
      </c>
      <c r="T10" s="6">
        <v>0</v>
      </c>
      <c r="U10" s="6">
        <v>0</v>
      </c>
      <c r="V10" s="6">
        <v>0</v>
      </c>
      <c r="W10" s="11">
        <f t="shared" ref="W10" si="29">T10+U10+V10</f>
        <v>0</v>
      </c>
    </row>
    <row r="11" spans="1:23 1488:1488">
      <c r="A11" s="1" t="s">
        <v>44</v>
      </c>
      <c r="B11" s="1" t="s">
        <v>8</v>
      </c>
      <c r="C11" s="8">
        <v>806</v>
      </c>
      <c r="D11" s="1" t="s">
        <v>9</v>
      </c>
      <c r="E11" s="6">
        <v>1.9560185185185184E-3</v>
      </c>
      <c r="F11" s="6">
        <v>0</v>
      </c>
      <c r="G11" s="6">
        <f t="shared" ref="G11" si="30">F11-E11</f>
        <v>-1.9560185185185184E-3</v>
      </c>
      <c r="H11" s="18">
        <f t="shared" si="1"/>
        <v>-1</v>
      </c>
      <c r="I11" s="6">
        <v>8.3333333333333332E-3</v>
      </c>
      <c r="J11" s="6">
        <v>8.3333333333333332E-3</v>
      </c>
      <c r="K11" s="11">
        <f t="shared" ref="K11" si="31">J11-I11</f>
        <v>0</v>
      </c>
      <c r="L11" s="20">
        <f t="shared" ref="L11" si="32">K11/I11</f>
        <v>0</v>
      </c>
      <c r="M11" s="6">
        <v>8.3333333333333332E-3</v>
      </c>
      <c r="N11" s="15">
        <v>8.3333333333333332E-3</v>
      </c>
      <c r="O11" s="13">
        <f t="shared" ref="O11" si="33">N11-M11</f>
        <v>0</v>
      </c>
      <c r="P11" s="4">
        <f t="shared" si="5"/>
        <v>0</v>
      </c>
      <c r="Q11" s="15">
        <f t="shared" ref="Q11" si="34">AVERAGE(E11,I11,M11)</f>
        <v>6.2075617283950625E-3</v>
      </c>
      <c r="R11" s="11">
        <f t="shared" ref="R11" si="35">AVERAGE(F11,J11,N11)</f>
        <v>5.5555555555555558E-3</v>
      </c>
      <c r="S11" s="4">
        <f>AVERAGE(Table5[[#This Row],[% Diff 1]],Table5[[#This Row],[% Diff 2]],Table5[[#This Row],[% Diff 3]])</f>
        <v>-0.33333333333333331</v>
      </c>
      <c r="T11" s="6">
        <v>0</v>
      </c>
      <c r="U11" s="6">
        <v>0</v>
      </c>
      <c r="V11" s="6">
        <v>0</v>
      </c>
      <c r="W11" s="11">
        <f t="shared" ref="W11" si="36">T11+U11+V11</f>
        <v>0</v>
      </c>
    </row>
    <row r="12" spans="1:23 1488:1488">
      <c r="A12" s="1" t="s">
        <v>4</v>
      </c>
      <c r="B12" s="1" t="s">
        <v>8</v>
      </c>
      <c r="C12" s="8">
        <v>806</v>
      </c>
      <c r="D12" s="1" t="s">
        <v>9</v>
      </c>
      <c r="E12" s="11">
        <v>1.7135995370370369E-3</v>
      </c>
      <c r="F12" s="6">
        <v>0</v>
      </c>
      <c r="G12" s="6">
        <f t="shared" si="0"/>
        <v>-1.7135995370370369E-3</v>
      </c>
      <c r="H12" s="18">
        <f t="shared" si="1"/>
        <v>-1</v>
      </c>
      <c r="I12" s="6">
        <v>8.3333333333333332E-3</v>
      </c>
      <c r="J12" s="6">
        <v>8.3333333333333332E-3</v>
      </c>
      <c r="K12" s="11">
        <f t="shared" si="2"/>
        <v>0</v>
      </c>
      <c r="L12" s="20">
        <f t="shared" si="3"/>
        <v>0</v>
      </c>
      <c r="M12" s="6">
        <v>8.3333333333333332E-3</v>
      </c>
      <c r="N12" s="15">
        <v>8.3333333333333332E-3</v>
      </c>
      <c r="O12" s="13">
        <f t="shared" si="4"/>
        <v>0</v>
      </c>
      <c r="P12" s="4">
        <f t="shared" si="5"/>
        <v>0</v>
      </c>
      <c r="Q12" s="15">
        <f t="shared" si="6"/>
        <v>6.1267554012345684E-3</v>
      </c>
      <c r="R12" s="11">
        <f t="shared" si="7"/>
        <v>5.5555555555555558E-3</v>
      </c>
      <c r="S12" s="4">
        <f>AVERAGE(Table5[[#This Row],[% Diff 1]],Table5[[#This Row],[% Diff 2]],Table5[[#This Row],[% Diff 3]])</f>
        <v>-0.33333333333333331</v>
      </c>
      <c r="T12" s="6">
        <v>0</v>
      </c>
      <c r="U12" s="6">
        <v>0</v>
      </c>
      <c r="V12" s="6">
        <v>0</v>
      </c>
      <c r="W12" s="11">
        <f t="shared" si="8"/>
        <v>0</v>
      </c>
    </row>
    <row r="13" spans="1:23 1488:1488">
      <c r="A13" s="1" t="s">
        <v>12</v>
      </c>
      <c r="B13" s="1" t="s">
        <v>8</v>
      </c>
      <c r="C13" s="8">
        <v>806</v>
      </c>
      <c r="D13" s="1" t="s">
        <v>9</v>
      </c>
      <c r="E13" s="11">
        <v>1.7314236111111109E-3</v>
      </c>
      <c r="F13" s="6">
        <v>0</v>
      </c>
      <c r="G13" s="6">
        <f t="shared" si="0"/>
        <v>-1.7314236111111109E-3</v>
      </c>
      <c r="H13" s="18">
        <f t="shared" si="1"/>
        <v>-1</v>
      </c>
      <c r="I13" s="6">
        <v>8.3333333333333332E-3</v>
      </c>
      <c r="J13" s="6">
        <v>8.3333333333333332E-3</v>
      </c>
      <c r="K13" s="11">
        <f t="shared" si="2"/>
        <v>0</v>
      </c>
      <c r="L13" s="20">
        <f t="shared" si="3"/>
        <v>0</v>
      </c>
      <c r="M13" s="6">
        <v>8.3333333333333332E-3</v>
      </c>
      <c r="N13" s="15">
        <v>8.3333333333333332E-3</v>
      </c>
      <c r="O13" s="13">
        <f t="shared" si="4"/>
        <v>0</v>
      </c>
      <c r="P13" s="4">
        <f t="shared" si="5"/>
        <v>0</v>
      </c>
      <c r="Q13" s="15">
        <f t="shared" si="6"/>
        <v>6.1326967592592596E-3</v>
      </c>
      <c r="R13" s="11">
        <f t="shared" si="7"/>
        <v>5.5555555555555558E-3</v>
      </c>
      <c r="S13" s="4">
        <f>AVERAGE(Table5[[#This Row],[% Diff 1]],Table5[[#This Row],[% Diff 2]],Table5[[#This Row],[% Diff 3]])</f>
        <v>-0.33333333333333331</v>
      </c>
      <c r="T13" s="6">
        <v>0</v>
      </c>
      <c r="U13" s="6">
        <v>0</v>
      </c>
      <c r="V13" s="6">
        <v>0</v>
      </c>
      <c r="W13" s="11">
        <f t="shared" si="8"/>
        <v>0</v>
      </c>
    </row>
    <row r="14" spans="1:23 1488:1488">
      <c r="A14" s="1" t="s">
        <v>5</v>
      </c>
      <c r="B14" s="1" t="s">
        <v>8</v>
      </c>
      <c r="C14" s="8">
        <v>806</v>
      </c>
      <c r="D14" s="1" t="s">
        <v>9</v>
      </c>
      <c r="E14" s="11">
        <v>1.9444444444444442E-3</v>
      </c>
      <c r="F14" s="6">
        <v>0</v>
      </c>
      <c r="G14" s="6">
        <f t="shared" si="0"/>
        <v>-1.9444444444444442E-3</v>
      </c>
      <c r="H14" s="18">
        <f t="shared" si="1"/>
        <v>-1</v>
      </c>
      <c r="I14" s="6">
        <v>8.3333333333333332E-3</v>
      </c>
      <c r="J14" s="6">
        <v>8.3333333333333332E-3</v>
      </c>
      <c r="K14" s="11">
        <f t="shared" si="2"/>
        <v>0</v>
      </c>
      <c r="L14" s="20">
        <f t="shared" si="3"/>
        <v>0</v>
      </c>
      <c r="M14" s="6">
        <v>8.3333333333333332E-3</v>
      </c>
      <c r="N14" s="15">
        <v>8.3333333333333332E-3</v>
      </c>
      <c r="O14" s="13">
        <f t="shared" si="4"/>
        <v>0</v>
      </c>
      <c r="P14" s="4">
        <f t="shared" si="5"/>
        <v>0</v>
      </c>
      <c r="Q14" s="15">
        <f t="shared" si="6"/>
        <v>6.2037037037037043E-3</v>
      </c>
      <c r="R14" s="11">
        <f t="shared" si="7"/>
        <v>5.5555555555555558E-3</v>
      </c>
      <c r="S14" s="4">
        <f>AVERAGE(Table5[[#This Row],[% Diff 1]],Table5[[#This Row],[% Diff 2]],Table5[[#This Row],[% Diff 3]])</f>
        <v>-0.33333333333333331</v>
      </c>
      <c r="T14" s="6">
        <v>0</v>
      </c>
      <c r="U14" s="6">
        <v>0</v>
      </c>
      <c r="V14" s="6">
        <v>0</v>
      </c>
      <c r="W14" s="11">
        <f t="shared" si="8"/>
        <v>0</v>
      </c>
    </row>
    <row r="15" spans="1:23 1488:1488" s="14" customFormat="1">
      <c r="A15" s="24" t="s">
        <v>37</v>
      </c>
      <c r="K15" s="13"/>
      <c r="L15" s="18"/>
      <c r="M15" s="13"/>
      <c r="N15" s="13"/>
      <c r="O15" s="13"/>
      <c r="P15" s="18"/>
      <c r="Q15" s="13"/>
      <c r="R15" s="13"/>
      <c r="V15" s="19"/>
    </row>
    <row r="16" spans="1:23 1488:1488">
      <c r="A16" s="28" t="s">
        <v>6</v>
      </c>
      <c r="B16" s="29" t="s">
        <v>7</v>
      </c>
      <c r="C16" s="30" t="s">
        <v>10</v>
      </c>
      <c r="D16" s="29" t="s">
        <v>13</v>
      </c>
      <c r="E16" s="31" t="s">
        <v>20</v>
      </c>
      <c r="F16" s="30" t="s">
        <v>21</v>
      </c>
      <c r="G16" s="31" t="s">
        <v>14</v>
      </c>
      <c r="H16" s="31" t="s">
        <v>29</v>
      </c>
      <c r="I16" s="30" t="s">
        <v>22</v>
      </c>
      <c r="J16" s="31" t="s">
        <v>23</v>
      </c>
      <c r="K16" s="30" t="s">
        <v>15</v>
      </c>
      <c r="L16" s="31" t="s">
        <v>30</v>
      </c>
      <c r="M16" s="31" t="s">
        <v>24</v>
      </c>
      <c r="N16" s="31" t="s">
        <v>25</v>
      </c>
      <c r="O16" s="30" t="s">
        <v>16</v>
      </c>
      <c r="P16" s="30" t="s">
        <v>31</v>
      </c>
      <c r="Q16" s="31" t="s">
        <v>17</v>
      </c>
      <c r="R16" s="31" t="s">
        <v>18</v>
      </c>
      <c r="S16" s="30" t="s">
        <v>40</v>
      </c>
      <c r="T16" s="30" t="s">
        <v>26</v>
      </c>
      <c r="U16" s="30" t="s">
        <v>27</v>
      </c>
      <c r="V16" s="30" t="s">
        <v>28</v>
      </c>
      <c r="W16" s="32" t="s">
        <v>19</v>
      </c>
      <c r="BEF16" s="14"/>
    </row>
    <row r="17" spans="1:1488" s="21" customFormat="1">
      <c r="A17" s="33" t="s">
        <v>0</v>
      </c>
      <c r="B17" s="2" t="s">
        <v>8</v>
      </c>
      <c r="C17" s="7">
        <v>900</v>
      </c>
      <c r="D17" s="2" t="s">
        <v>9</v>
      </c>
      <c r="E17" s="5">
        <v>8.3333333333333332E-3</v>
      </c>
      <c r="F17" s="5">
        <v>8.3333333333333332E-3</v>
      </c>
      <c r="G17" s="5">
        <f t="shared" ref="G17:G21" si="37">F17-E17</f>
        <v>0</v>
      </c>
      <c r="H17" s="3">
        <f t="shared" ref="H17:H26" si="38">$G17/$E17</f>
        <v>0</v>
      </c>
      <c r="I17" s="5">
        <v>8.3333333333333332E-3</v>
      </c>
      <c r="J17" s="5">
        <v>8.3333333333333332E-3</v>
      </c>
      <c r="K17" s="5">
        <f t="shared" ref="K17:K21" si="39">J17-I17</f>
        <v>0</v>
      </c>
      <c r="L17" s="3">
        <f t="shared" ref="L17:L21" si="40">K17/I17</f>
        <v>0</v>
      </c>
      <c r="M17" s="5">
        <v>8.3333333333333332E-3</v>
      </c>
      <c r="N17" s="5">
        <v>8.3333333333333332E-3</v>
      </c>
      <c r="O17" s="5">
        <f t="shared" ref="O17:O21" si="41">N17-M17</f>
        <v>0</v>
      </c>
      <c r="P17" s="17">
        <f t="shared" ref="P17:P26" si="42">$O17/$M17</f>
        <v>0</v>
      </c>
      <c r="Q17" s="5">
        <f t="shared" ref="Q17:R21" si="43">AVERAGE(E17,I17,M17)</f>
        <v>8.3333333333333332E-3</v>
      </c>
      <c r="R17" s="5">
        <f t="shared" si="43"/>
        <v>8.3333333333333332E-3</v>
      </c>
      <c r="S17" s="4">
        <f>AVERAGE(Table4[[#This Row],[% Diff 1]],Table4[[#This Row],[% Diff 2]],Table4[[#This Row],[% Diff 3]])</f>
        <v>0</v>
      </c>
      <c r="T17" s="5">
        <v>0</v>
      </c>
      <c r="U17" s="5">
        <v>0</v>
      </c>
      <c r="V17" s="5">
        <v>0</v>
      </c>
      <c r="W17" s="10">
        <f t="shared" ref="W17:W21" si="44">T17+U17+V17</f>
        <v>0</v>
      </c>
      <c r="X17" s="14"/>
      <c r="Y17" s="14"/>
      <c r="Z17" s="14"/>
      <c r="AA17" s="14"/>
      <c r="AB17" s="14"/>
      <c r="AC17" s="14"/>
      <c r="AD17" s="14"/>
      <c r="AE17" s="14"/>
      <c r="AF17" s="14"/>
      <c r="AG17" s="14"/>
      <c r="AH17" s="14"/>
      <c r="AI17" s="14"/>
      <c r="AJ17" s="14"/>
      <c r="AK17" s="14"/>
      <c r="AL17" s="14"/>
      <c r="AM17" s="14"/>
      <c r="AN17" s="14"/>
      <c r="AO17" s="14"/>
      <c r="AP17" s="14"/>
      <c r="AQ17" s="14"/>
      <c r="AR17" s="14"/>
      <c r="AS17" s="14"/>
      <c r="AT17" s="14"/>
      <c r="AU17" s="14"/>
      <c r="AV17" s="14"/>
      <c r="AW17" s="14"/>
      <c r="AX17" s="14"/>
      <c r="AY17" s="14"/>
      <c r="AZ17" s="14"/>
      <c r="BA17" s="14"/>
      <c r="BB17" s="14"/>
      <c r="BC17" s="14"/>
      <c r="BD17" s="14"/>
      <c r="BE17" s="14"/>
      <c r="BF17" s="14"/>
      <c r="BG17" s="14"/>
      <c r="BH17" s="14"/>
      <c r="BI17" s="14"/>
      <c r="BJ17" s="14"/>
      <c r="BK17" s="14"/>
      <c r="BL17" s="14"/>
      <c r="BM17" s="14"/>
      <c r="BN17" s="14"/>
      <c r="BO17" s="14"/>
      <c r="BP17" s="14"/>
      <c r="BQ17" s="14"/>
      <c r="BR17" s="14"/>
      <c r="BS17" s="14"/>
      <c r="BT17" s="14"/>
      <c r="BU17" s="14"/>
      <c r="BV17" s="14"/>
      <c r="BW17" s="14"/>
      <c r="BX17" s="14"/>
      <c r="BY17" s="14"/>
      <c r="BZ17" s="14"/>
      <c r="CA17" s="14"/>
      <c r="CB17" s="14"/>
      <c r="CC17" s="14"/>
      <c r="CD17" s="14"/>
      <c r="CE17" s="14"/>
      <c r="CF17" s="14"/>
      <c r="CG17" s="14"/>
      <c r="CH17" s="14"/>
      <c r="CI17" s="14"/>
      <c r="CJ17" s="14"/>
      <c r="CK17" s="14"/>
      <c r="CL17" s="14"/>
      <c r="CM17" s="14"/>
      <c r="CN17" s="14"/>
      <c r="CO17" s="14"/>
      <c r="CP17" s="14"/>
      <c r="CQ17" s="14"/>
      <c r="CR17" s="14"/>
      <c r="CS17" s="14"/>
      <c r="CT17" s="14"/>
      <c r="CU17" s="14"/>
      <c r="CV17" s="14"/>
      <c r="CW17" s="14"/>
      <c r="CX17" s="14"/>
      <c r="CY17" s="14"/>
      <c r="CZ17" s="14"/>
      <c r="DA17" s="14"/>
      <c r="DB17" s="14"/>
      <c r="DC17" s="14"/>
      <c r="DD17" s="14"/>
      <c r="DE17" s="14"/>
      <c r="DF17" s="14"/>
      <c r="DG17" s="14"/>
      <c r="DH17" s="14"/>
      <c r="DI17" s="14"/>
      <c r="DJ17" s="14"/>
      <c r="DK17" s="14"/>
      <c r="DL17" s="14"/>
      <c r="DM17" s="14"/>
      <c r="DN17" s="14"/>
      <c r="DO17" s="14"/>
      <c r="DP17" s="14"/>
      <c r="DQ17" s="14"/>
      <c r="DR17" s="14"/>
      <c r="DS17" s="14"/>
      <c r="DT17" s="14"/>
      <c r="DU17" s="14"/>
      <c r="DV17" s="14"/>
      <c r="DW17" s="14"/>
      <c r="DX17" s="14"/>
      <c r="DY17" s="14"/>
      <c r="DZ17" s="14"/>
      <c r="EA17" s="14"/>
      <c r="EB17" s="14"/>
      <c r="EC17" s="14"/>
      <c r="ED17" s="14"/>
      <c r="EE17" s="14"/>
      <c r="EF17" s="14"/>
      <c r="EG17" s="14"/>
      <c r="EH17" s="14"/>
      <c r="EI17" s="14"/>
      <c r="EJ17" s="14"/>
      <c r="EK17" s="14"/>
      <c r="EL17" s="14"/>
      <c r="EM17" s="14"/>
      <c r="EN17" s="14"/>
      <c r="EO17" s="14"/>
      <c r="EP17" s="14"/>
      <c r="EQ17" s="14"/>
      <c r="ER17" s="14"/>
      <c r="ES17" s="14"/>
      <c r="ET17" s="14"/>
      <c r="EU17" s="14"/>
      <c r="EV17" s="14"/>
      <c r="EW17" s="14"/>
      <c r="EX17" s="14"/>
      <c r="EY17" s="14"/>
      <c r="EZ17" s="14"/>
      <c r="FA17" s="14"/>
      <c r="FB17" s="14"/>
      <c r="FC17" s="14"/>
      <c r="FD17" s="14"/>
      <c r="FE17" s="14"/>
      <c r="FF17" s="14"/>
      <c r="FG17" s="14"/>
      <c r="FH17" s="14"/>
      <c r="FI17" s="14"/>
      <c r="FJ17" s="14"/>
      <c r="FK17" s="14"/>
      <c r="FL17" s="14"/>
      <c r="FM17" s="14"/>
      <c r="FN17" s="14"/>
      <c r="FO17" s="14"/>
      <c r="FP17" s="14"/>
      <c r="FQ17" s="14"/>
      <c r="FR17" s="14"/>
      <c r="FS17" s="14"/>
      <c r="FT17" s="14"/>
      <c r="FU17" s="14"/>
      <c r="FV17" s="14"/>
      <c r="FW17" s="14"/>
      <c r="FX17" s="14"/>
      <c r="FY17" s="14"/>
      <c r="FZ17" s="14"/>
      <c r="GA17" s="14"/>
      <c r="GB17" s="14"/>
      <c r="GC17" s="14"/>
      <c r="GD17" s="14"/>
      <c r="GE17" s="14"/>
      <c r="GF17" s="14"/>
      <c r="GG17" s="14"/>
      <c r="GH17" s="14"/>
      <c r="GI17" s="14"/>
      <c r="GJ17" s="14"/>
      <c r="GK17" s="14"/>
      <c r="GL17" s="14"/>
      <c r="GM17" s="14"/>
      <c r="GN17" s="14"/>
      <c r="GO17" s="14"/>
      <c r="GP17" s="14"/>
      <c r="GQ17" s="14"/>
      <c r="GR17" s="14"/>
      <c r="GS17" s="14"/>
      <c r="GT17" s="14"/>
      <c r="GU17" s="14"/>
      <c r="GV17" s="14"/>
      <c r="GW17" s="14"/>
      <c r="GX17" s="14"/>
      <c r="GY17" s="14"/>
      <c r="GZ17" s="14"/>
      <c r="HA17" s="14"/>
      <c r="HB17" s="14"/>
      <c r="HC17" s="14"/>
      <c r="HD17" s="14"/>
      <c r="HE17" s="14"/>
      <c r="HF17" s="14"/>
      <c r="HG17" s="14"/>
      <c r="HH17" s="14"/>
      <c r="HI17" s="14"/>
      <c r="HJ17" s="14"/>
      <c r="HK17" s="14"/>
      <c r="HL17" s="14"/>
      <c r="HM17" s="14"/>
      <c r="HN17" s="14"/>
      <c r="HO17" s="14"/>
      <c r="HP17" s="14"/>
      <c r="HQ17" s="14"/>
      <c r="HR17" s="14"/>
      <c r="HS17" s="14"/>
      <c r="HT17" s="14"/>
      <c r="HU17" s="14"/>
      <c r="HV17" s="14"/>
      <c r="HW17" s="14"/>
      <c r="HX17" s="14"/>
      <c r="HY17" s="14"/>
      <c r="HZ17" s="14"/>
      <c r="IA17" s="14"/>
      <c r="IB17" s="14"/>
      <c r="IC17" s="14"/>
      <c r="ID17" s="14"/>
      <c r="IE17" s="14"/>
      <c r="IF17" s="14"/>
      <c r="IG17" s="14"/>
      <c r="IH17" s="14"/>
      <c r="II17" s="14"/>
      <c r="IJ17" s="14"/>
      <c r="IK17" s="14"/>
      <c r="IL17" s="14"/>
      <c r="IM17" s="14"/>
      <c r="IN17" s="14"/>
      <c r="IO17" s="14"/>
      <c r="IP17" s="14"/>
      <c r="IQ17" s="14"/>
      <c r="IR17" s="14"/>
      <c r="IS17" s="14"/>
      <c r="IT17" s="14"/>
      <c r="IU17" s="14"/>
      <c r="IV17" s="14"/>
      <c r="IW17" s="14"/>
      <c r="IX17" s="14"/>
      <c r="IY17" s="14"/>
      <c r="IZ17" s="14"/>
      <c r="JA17" s="14"/>
      <c r="JB17" s="14"/>
      <c r="JC17" s="14"/>
      <c r="JD17" s="14"/>
      <c r="JE17" s="14"/>
      <c r="JF17" s="14"/>
      <c r="JG17" s="14"/>
      <c r="JH17" s="14"/>
      <c r="JI17" s="14"/>
      <c r="JJ17" s="14"/>
      <c r="JK17" s="14"/>
      <c r="JL17" s="14"/>
      <c r="JM17" s="14"/>
      <c r="JN17" s="14"/>
      <c r="JO17" s="14"/>
      <c r="JP17" s="14"/>
      <c r="JQ17" s="14"/>
      <c r="JR17" s="14"/>
      <c r="JS17" s="14"/>
      <c r="JT17" s="14"/>
      <c r="JU17" s="14"/>
      <c r="JV17" s="14"/>
      <c r="JW17" s="14"/>
      <c r="JX17" s="14"/>
      <c r="JY17" s="14"/>
      <c r="JZ17" s="14"/>
      <c r="KA17" s="14"/>
      <c r="KB17" s="14"/>
      <c r="KC17" s="14"/>
      <c r="KD17" s="14"/>
      <c r="KE17" s="14"/>
      <c r="KF17" s="14"/>
      <c r="KG17" s="14"/>
      <c r="KH17" s="14"/>
      <c r="KI17" s="14"/>
      <c r="KJ17" s="14"/>
      <c r="KK17" s="14"/>
      <c r="KL17" s="14"/>
      <c r="KM17" s="14"/>
      <c r="KN17" s="14"/>
      <c r="KO17" s="14"/>
      <c r="KP17" s="14"/>
      <c r="KQ17" s="14"/>
      <c r="KR17" s="14"/>
      <c r="KS17" s="14"/>
      <c r="KT17" s="14"/>
      <c r="KU17" s="14"/>
      <c r="KV17" s="14"/>
      <c r="KW17" s="14"/>
      <c r="KX17" s="14"/>
      <c r="KY17" s="14"/>
      <c r="KZ17" s="14"/>
      <c r="LA17" s="14"/>
      <c r="LB17" s="14"/>
      <c r="LC17" s="14"/>
      <c r="LD17" s="14"/>
      <c r="LE17" s="14"/>
      <c r="LF17" s="14"/>
      <c r="LG17" s="14"/>
      <c r="LH17" s="14"/>
      <c r="LI17" s="14"/>
      <c r="LJ17" s="14"/>
      <c r="LK17" s="14"/>
      <c r="LL17" s="14"/>
      <c r="LM17" s="14"/>
      <c r="LN17" s="14"/>
      <c r="LO17" s="14"/>
      <c r="LP17" s="14"/>
      <c r="LQ17" s="14"/>
      <c r="LR17" s="14"/>
      <c r="LS17" s="14"/>
      <c r="LT17" s="14"/>
      <c r="LU17" s="14"/>
      <c r="LV17" s="14"/>
      <c r="LW17" s="14"/>
      <c r="LX17" s="14"/>
      <c r="LY17" s="14"/>
      <c r="LZ17" s="14"/>
      <c r="MA17" s="14"/>
      <c r="MB17" s="14"/>
      <c r="MC17" s="14"/>
      <c r="MD17" s="14"/>
      <c r="ME17" s="14"/>
      <c r="MF17" s="14"/>
      <c r="MG17" s="14"/>
      <c r="MH17" s="14"/>
      <c r="MI17" s="14"/>
      <c r="MJ17" s="14"/>
      <c r="MK17" s="14"/>
      <c r="ML17" s="14"/>
      <c r="MM17" s="14"/>
      <c r="MN17" s="14"/>
      <c r="MO17" s="14"/>
      <c r="MP17" s="14"/>
      <c r="MQ17" s="14"/>
      <c r="MR17" s="14"/>
      <c r="MS17" s="14"/>
      <c r="MT17" s="14"/>
      <c r="MU17" s="14"/>
      <c r="MV17" s="14"/>
      <c r="MW17" s="14"/>
      <c r="MX17" s="14"/>
      <c r="MY17" s="14"/>
      <c r="MZ17" s="14"/>
      <c r="NA17" s="14"/>
      <c r="NB17" s="14"/>
      <c r="NC17" s="14"/>
      <c r="ND17" s="14"/>
      <c r="NE17" s="14"/>
      <c r="NF17" s="14"/>
      <c r="NG17" s="14"/>
      <c r="NH17" s="14"/>
      <c r="NI17" s="14"/>
      <c r="NJ17" s="14"/>
      <c r="NK17" s="14"/>
      <c r="NL17" s="14"/>
      <c r="NM17" s="14"/>
      <c r="NN17" s="14"/>
      <c r="NO17" s="14"/>
      <c r="NP17" s="14"/>
      <c r="NQ17" s="14"/>
      <c r="NR17" s="14"/>
      <c r="NS17" s="14"/>
      <c r="NT17" s="14"/>
      <c r="NU17" s="14"/>
      <c r="NV17" s="14"/>
      <c r="NW17" s="14"/>
      <c r="NX17" s="14"/>
      <c r="NY17" s="14"/>
      <c r="NZ17" s="14"/>
      <c r="OA17" s="14"/>
      <c r="OB17" s="14"/>
      <c r="OC17" s="14"/>
      <c r="OD17" s="14"/>
      <c r="OE17" s="14"/>
      <c r="OF17" s="14"/>
      <c r="OG17" s="14"/>
      <c r="OH17" s="14"/>
      <c r="OI17" s="14"/>
      <c r="OJ17" s="14"/>
      <c r="OK17" s="14"/>
      <c r="OL17" s="14"/>
      <c r="OM17" s="14"/>
      <c r="ON17" s="14"/>
      <c r="OO17" s="14"/>
      <c r="OP17" s="14"/>
      <c r="OQ17" s="14"/>
      <c r="OR17" s="14"/>
      <c r="OS17" s="14"/>
      <c r="OT17" s="14"/>
      <c r="OU17" s="14"/>
      <c r="OV17" s="14"/>
      <c r="OW17" s="14"/>
      <c r="OX17" s="14"/>
      <c r="OY17" s="14"/>
      <c r="OZ17" s="14"/>
      <c r="PA17" s="14"/>
      <c r="PB17" s="14"/>
      <c r="PC17" s="14"/>
      <c r="PD17" s="14"/>
      <c r="PE17" s="14"/>
      <c r="PF17" s="14"/>
      <c r="PG17" s="14"/>
      <c r="PH17" s="14"/>
      <c r="PI17" s="14"/>
      <c r="PJ17" s="14"/>
      <c r="PK17" s="14"/>
      <c r="PL17" s="14"/>
      <c r="PM17" s="14"/>
      <c r="PN17" s="14"/>
      <c r="PO17" s="14"/>
      <c r="PP17" s="14"/>
      <c r="PQ17" s="14"/>
      <c r="PR17" s="14"/>
      <c r="PS17" s="14"/>
      <c r="PT17" s="14"/>
      <c r="PU17" s="14"/>
      <c r="PV17" s="14"/>
      <c r="PW17" s="14"/>
      <c r="PX17" s="14"/>
      <c r="PY17" s="14"/>
      <c r="PZ17" s="14"/>
      <c r="QA17" s="14"/>
      <c r="QB17" s="14"/>
      <c r="QC17" s="14"/>
      <c r="QD17" s="14"/>
      <c r="QE17" s="14"/>
      <c r="QF17" s="14"/>
      <c r="QG17" s="14"/>
      <c r="QH17" s="14"/>
      <c r="QI17" s="14"/>
      <c r="QJ17" s="14"/>
      <c r="QK17" s="14"/>
      <c r="QL17" s="14"/>
      <c r="QM17" s="14"/>
      <c r="QN17" s="14"/>
      <c r="QO17" s="14"/>
      <c r="QP17" s="14"/>
      <c r="QQ17" s="14"/>
      <c r="QR17" s="14"/>
      <c r="QS17" s="14"/>
      <c r="QT17" s="14"/>
      <c r="QU17" s="14"/>
      <c r="QV17" s="14"/>
      <c r="QW17" s="14"/>
      <c r="QX17" s="14"/>
      <c r="QY17" s="14"/>
      <c r="QZ17" s="14"/>
      <c r="RA17" s="14"/>
      <c r="RB17" s="14"/>
      <c r="RC17" s="14"/>
      <c r="RD17" s="14"/>
      <c r="RE17" s="14"/>
      <c r="RF17" s="14"/>
      <c r="RG17" s="14"/>
      <c r="RH17" s="14"/>
      <c r="RI17" s="14"/>
      <c r="RJ17" s="14"/>
      <c r="RK17" s="14"/>
      <c r="RL17" s="14"/>
      <c r="RM17" s="14"/>
      <c r="RN17" s="14"/>
      <c r="RO17" s="14"/>
      <c r="RP17" s="14"/>
      <c r="RQ17" s="14"/>
      <c r="RR17" s="14"/>
      <c r="RS17" s="14"/>
      <c r="RT17" s="14"/>
      <c r="RU17" s="14"/>
      <c r="RV17" s="14"/>
      <c r="RW17" s="14"/>
      <c r="RX17" s="14"/>
      <c r="RY17" s="14"/>
      <c r="RZ17" s="14"/>
      <c r="SA17" s="14"/>
      <c r="SB17" s="14"/>
      <c r="SC17" s="14"/>
      <c r="SD17" s="14"/>
      <c r="SE17" s="14"/>
      <c r="SF17" s="14"/>
      <c r="SG17" s="14"/>
      <c r="SH17" s="14"/>
      <c r="SI17" s="14"/>
      <c r="SJ17" s="14"/>
      <c r="SK17" s="14"/>
      <c r="SL17" s="14"/>
      <c r="SM17" s="14"/>
      <c r="SN17" s="14"/>
      <c r="SO17" s="14"/>
      <c r="SP17" s="14"/>
      <c r="SQ17" s="14"/>
      <c r="SR17" s="14"/>
      <c r="SS17" s="14"/>
      <c r="ST17" s="14"/>
      <c r="SU17" s="14"/>
      <c r="SV17" s="14"/>
      <c r="SW17" s="14"/>
      <c r="SX17" s="14"/>
      <c r="SY17" s="14"/>
      <c r="SZ17" s="14"/>
      <c r="TA17" s="14"/>
      <c r="TB17" s="14"/>
      <c r="TC17" s="14"/>
      <c r="TD17" s="14"/>
      <c r="TE17" s="14"/>
      <c r="TF17" s="14"/>
      <c r="TG17" s="14"/>
      <c r="TH17" s="14"/>
      <c r="TI17" s="14"/>
      <c r="TJ17" s="14"/>
      <c r="TK17" s="14"/>
      <c r="TL17" s="14"/>
      <c r="TM17" s="14"/>
      <c r="TN17" s="14"/>
      <c r="TO17" s="14"/>
      <c r="TP17" s="14"/>
      <c r="TQ17" s="14"/>
      <c r="TR17" s="14"/>
      <c r="TS17" s="14"/>
      <c r="TT17" s="14"/>
      <c r="TU17" s="14"/>
      <c r="TV17" s="14"/>
      <c r="TW17" s="14"/>
      <c r="TX17" s="14"/>
      <c r="TY17" s="14"/>
      <c r="TZ17" s="14"/>
      <c r="UA17" s="14"/>
      <c r="UB17" s="14"/>
      <c r="UC17" s="14"/>
      <c r="UD17" s="14"/>
      <c r="UE17" s="14"/>
      <c r="UF17" s="14"/>
      <c r="UG17" s="14"/>
      <c r="UH17" s="14"/>
      <c r="UI17" s="14"/>
      <c r="UJ17" s="14"/>
      <c r="UK17" s="14"/>
      <c r="UL17" s="14"/>
      <c r="UM17" s="14"/>
      <c r="UN17" s="14"/>
      <c r="UO17" s="14"/>
      <c r="UP17" s="14"/>
      <c r="UQ17" s="14"/>
      <c r="UR17" s="14"/>
      <c r="US17" s="14"/>
      <c r="UT17" s="14"/>
      <c r="UU17" s="14"/>
      <c r="UV17" s="14"/>
      <c r="UW17" s="14"/>
      <c r="UX17" s="14"/>
      <c r="UY17" s="14"/>
      <c r="UZ17" s="14"/>
      <c r="VA17" s="14"/>
      <c r="VB17" s="14"/>
      <c r="VC17" s="14"/>
      <c r="VD17" s="14"/>
      <c r="VE17" s="14"/>
      <c r="VF17" s="14"/>
      <c r="VG17" s="14"/>
      <c r="VH17" s="14"/>
      <c r="VI17" s="14"/>
      <c r="VJ17" s="14"/>
      <c r="VK17" s="14"/>
      <c r="VL17" s="14"/>
      <c r="VM17" s="14"/>
      <c r="VN17" s="14"/>
      <c r="VO17" s="14"/>
      <c r="VP17" s="14"/>
      <c r="VQ17" s="14"/>
      <c r="VR17" s="14"/>
      <c r="VS17" s="14"/>
      <c r="VT17" s="14"/>
      <c r="VU17" s="14"/>
      <c r="VV17" s="14"/>
      <c r="VW17" s="14"/>
      <c r="VX17" s="14"/>
      <c r="VY17" s="14"/>
      <c r="VZ17" s="14"/>
      <c r="WA17" s="14"/>
      <c r="WB17" s="14"/>
      <c r="WC17" s="14"/>
      <c r="WD17" s="14"/>
      <c r="WE17" s="14"/>
      <c r="WF17" s="14"/>
      <c r="WG17" s="14"/>
      <c r="WH17" s="14"/>
      <c r="WI17" s="14"/>
      <c r="WJ17" s="14"/>
      <c r="WK17" s="14"/>
      <c r="WL17" s="14"/>
      <c r="WM17" s="14"/>
      <c r="WN17" s="14"/>
      <c r="WO17" s="14"/>
      <c r="WP17" s="14"/>
      <c r="WQ17" s="14"/>
      <c r="WR17" s="14"/>
      <c r="WS17" s="14"/>
      <c r="WT17" s="14"/>
      <c r="WU17" s="14"/>
      <c r="WV17" s="14"/>
      <c r="WW17" s="14"/>
      <c r="WX17" s="14"/>
      <c r="WY17" s="14"/>
      <c r="WZ17" s="14"/>
      <c r="XA17" s="14"/>
      <c r="XB17" s="14"/>
      <c r="XC17" s="14"/>
      <c r="XD17" s="14"/>
      <c r="XE17" s="14"/>
      <c r="XF17" s="14"/>
      <c r="XG17" s="14"/>
      <c r="XH17" s="14"/>
      <c r="XI17" s="14"/>
      <c r="XJ17" s="14"/>
      <c r="XK17" s="14"/>
      <c r="XL17" s="14"/>
      <c r="XM17" s="14"/>
      <c r="XN17" s="14"/>
      <c r="XO17" s="14"/>
      <c r="XP17" s="14"/>
      <c r="XQ17" s="14"/>
      <c r="XR17" s="14"/>
      <c r="XS17" s="14"/>
      <c r="XT17" s="14"/>
      <c r="XU17" s="14"/>
      <c r="XV17" s="14"/>
      <c r="XW17" s="14"/>
      <c r="XX17" s="14"/>
      <c r="XY17" s="14"/>
      <c r="XZ17" s="14"/>
      <c r="YA17" s="14"/>
      <c r="YB17" s="14"/>
      <c r="YC17" s="14"/>
      <c r="YD17" s="14"/>
      <c r="YE17" s="14"/>
      <c r="YF17" s="14"/>
      <c r="YG17" s="14"/>
      <c r="YH17" s="14"/>
      <c r="YI17" s="14"/>
      <c r="YJ17" s="14"/>
      <c r="YK17" s="14"/>
      <c r="YL17" s="14"/>
      <c r="YM17" s="14"/>
      <c r="YN17" s="14"/>
      <c r="YO17" s="14"/>
      <c r="YP17" s="14"/>
      <c r="YQ17" s="14"/>
      <c r="YR17" s="14"/>
      <c r="YS17" s="14"/>
      <c r="YT17" s="14"/>
      <c r="YU17" s="14"/>
      <c r="YV17" s="14"/>
      <c r="YW17" s="14"/>
      <c r="YX17" s="14"/>
      <c r="YY17" s="14"/>
      <c r="YZ17" s="14"/>
      <c r="ZA17" s="14"/>
      <c r="ZB17" s="14"/>
      <c r="ZC17" s="14"/>
      <c r="ZD17" s="14"/>
      <c r="ZE17" s="14"/>
      <c r="ZF17" s="14"/>
      <c r="ZG17" s="14"/>
      <c r="ZH17" s="14"/>
      <c r="ZI17" s="14"/>
      <c r="ZJ17" s="14"/>
      <c r="ZK17" s="14"/>
      <c r="ZL17" s="14"/>
      <c r="ZM17" s="14"/>
      <c r="ZN17" s="14"/>
      <c r="ZO17" s="14"/>
      <c r="ZP17" s="14"/>
      <c r="ZQ17" s="14"/>
      <c r="ZR17" s="14"/>
      <c r="ZS17" s="14"/>
      <c r="ZT17" s="14"/>
      <c r="ZU17" s="14"/>
      <c r="ZV17" s="14"/>
      <c r="ZW17" s="14"/>
      <c r="ZX17" s="14"/>
      <c r="ZY17" s="14"/>
      <c r="ZZ17" s="14"/>
      <c r="AAA17" s="14"/>
      <c r="AAB17" s="14"/>
      <c r="AAC17" s="14"/>
      <c r="AAD17" s="14"/>
      <c r="AAE17" s="14"/>
      <c r="AAF17" s="14"/>
      <c r="AAG17" s="14"/>
      <c r="AAH17" s="14"/>
      <c r="AAI17" s="14"/>
      <c r="AAJ17" s="14"/>
      <c r="AAK17" s="14"/>
      <c r="AAL17" s="14"/>
      <c r="AAM17" s="14"/>
      <c r="AAN17" s="14"/>
      <c r="AAO17" s="14"/>
      <c r="AAP17" s="14"/>
      <c r="AAQ17" s="14"/>
      <c r="AAR17" s="14"/>
      <c r="AAS17" s="14"/>
      <c r="AAT17" s="14"/>
      <c r="AAU17" s="14"/>
      <c r="AAV17" s="14"/>
      <c r="AAW17" s="14"/>
      <c r="AAX17" s="14"/>
      <c r="AAY17" s="14"/>
      <c r="AAZ17" s="14"/>
      <c r="ABA17" s="14"/>
      <c r="ABB17" s="14"/>
      <c r="ABC17" s="14"/>
      <c r="ABD17" s="14"/>
      <c r="ABE17" s="14"/>
      <c r="ABF17" s="14"/>
      <c r="ABG17" s="14"/>
      <c r="ABH17" s="14"/>
      <c r="ABI17" s="14"/>
      <c r="ABJ17" s="14"/>
      <c r="ABK17" s="14"/>
      <c r="ABL17" s="14"/>
      <c r="ABM17" s="14"/>
      <c r="ABN17" s="14"/>
      <c r="ABO17" s="14"/>
      <c r="ABP17" s="14"/>
      <c r="ABQ17" s="14"/>
      <c r="ABR17" s="14"/>
      <c r="ABS17" s="14"/>
      <c r="ABT17" s="14"/>
      <c r="ABU17" s="14"/>
      <c r="ABV17" s="14"/>
      <c r="ABW17" s="14"/>
      <c r="ABX17" s="14"/>
      <c r="ABY17" s="14"/>
      <c r="ABZ17" s="14"/>
      <c r="ACA17" s="14"/>
      <c r="ACB17" s="14"/>
      <c r="ACC17" s="14"/>
      <c r="ACD17" s="14"/>
      <c r="ACE17" s="14"/>
      <c r="ACF17" s="14"/>
      <c r="ACG17" s="14"/>
      <c r="ACH17" s="14"/>
      <c r="ACI17" s="14"/>
      <c r="ACJ17" s="14"/>
      <c r="ACK17" s="14"/>
      <c r="ACL17" s="14"/>
      <c r="ACM17" s="14"/>
      <c r="ACN17" s="14"/>
      <c r="ACO17" s="14"/>
      <c r="ACP17" s="14"/>
      <c r="ACQ17" s="14"/>
      <c r="ACR17" s="14"/>
      <c r="ACS17" s="14"/>
      <c r="ACT17" s="14"/>
      <c r="ACU17" s="14"/>
      <c r="ACV17" s="14"/>
      <c r="ACW17" s="14"/>
      <c r="ACX17" s="14"/>
      <c r="ACY17" s="14"/>
      <c r="ACZ17" s="14"/>
      <c r="ADA17" s="14"/>
      <c r="ADB17" s="14"/>
      <c r="ADC17" s="14"/>
      <c r="ADD17" s="14"/>
      <c r="ADE17" s="14"/>
      <c r="ADF17" s="14"/>
      <c r="ADG17" s="14"/>
      <c r="ADH17" s="14"/>
      <c r="ADI17" s="14"/>
      <c r="ADJ17" s="14"/>
      <c r="ADK17" s="14"/>
      <c r="ADL17" s="14"/>
      <c r="ADM17" s="14"/>
      <c r="ADN17" s="14"/>
      <c r="ADO17" s="14"/>
      <c r="ADP17" s="14"/>
      <c r="ADQ17" s="14"/>
      <c r="ADR17" s="14"/>
      <c r="ADS17" s="14"/>
      <c r="ADT17" s="14"/>
      <c r="ADU17" s="14"/>
      <c r="ADV17" s="14"/>
      <c r="ADW17" s="14"/>
      <c r="ADX17" s="14"/>
      <c r="ADY17" s="14"/>
      <c r="ADZ17" s="14"/>
      <c r="AEA17" s="14"/>
      <c r="AEB17" s="14"/>
      <c r="AEC17" s="14"/>
      <c r="AED17" s="14"/>
      <c r="AEE17" s="14"/>
      <c r="AEF17" s="14"/>
      <c r="AEG17" s="14"/>
      <c r="AEH17" s="14"/>
      <c r="AEI17" s="14"/>
      <c r="AEJ17" s="14"/>
      <c r="AEK17" s="14"/>
      <c r="AEL17" s="14"/>
      <c r="AEM17" s="14"/>
      <c r="AEN17" s="14"/>
      <c r="AEO17" s="14"/>
      <c r="AEP17" s="14"/>
      <c r="AEQ17" s="14"/>
      <c r="AER17" s="14"/>
      <c r="AES17" s="14"/>
      <c r="AET17" s="14"/>
      <c r="AEU17" s="14"/>
      <c r="AEV17" s="14"/>
      <c r="AEW17" s="14"/>
      <c r="AEX17" s="14"/>
      <c r="AEY17" s="14"/>
      <c r="AEZ17" s="14"/>
      <c r="AFA17" s="14"/>
      <c r="AFB17" s="14"/>
      <c r="AFC17" s="14"/>
      <c r="AFD17" s="14"/>
      <c r="AFE17" s="14"/>
      <c r="AFF17" s="14"/>
      <c r="AFG17" s="14"/>
      <c r="AFH17" s="14"/>
      <c r="AFI17" s="14"/>
      <c r="AFJ17" s="14"/>
      <c r="AFK17" s="14"/>
      <c r="AFL17" s="14"/>
      <c r="AFM17" s="14"/>
      <c r="AFN17" s="14"/>
      <c r="AFO17" s="14"/>
      <c r="AFP17" s="14"/>
      <c r="AFQ17" s="14"/>
      <c r="AFR17" s="14"/>
      <c r="AFS17" s="14"/>
      <c r="AFT17" s="14"/>
      <c r="AFU17" s="14"/>
      <c r="AFV17" s="14"/>
      <c r="AFW17" s="14"/>
      <c r="AFX17" s="14"/>
      <c r="AFY17" s="14"/>
      <c r="AFZ17" s="14"/>
      <c r="AGA17" s="14"/>
      <c r="AGB17" s="14"/>
      <c r="AGC17" s="14"/>
      <c r="AGD17" s="14"/>
      <c r="AGE17" s="14"/>
      <c r="AGF17" s="14"/>
      <c r="AGG17" s="14"/>
      <c r="AGH17" s="14"/>
      <c r="AGI17" s="14"/>
      <c r="AGJ17" s="14"/>
      <c r="AGK17" s="14"/>
      <c r="AGL17" s="14"/>
      <c r="AGM17" s="14"/>
      <c r="AGN17" s="14"/>
      <c r="AGO17" s="14"/>
      <c r="AGP17" s="14"/>
      <c r="AGQ17" s="14"/>
      <c r="AGR17" s="14"/>
      <c r="AGS17" s="14"/>
      <c r="AGT17" s="14"/>
      <c r="AGU17" s="14"/>
      <c r="AGV17" s="14"/>
      <c r="AGW17" s="14"/>
      <c r="AGX17" s="14"/>
      <c r="AGY17" s="14"/>
      <c r="AGZ17" s="14"/>
      <c r="AHA17" s="14"/>
      <c r="AHB17" s="14"/>
      <c r="AHC17" s="14"/>
      <c r="AHD17" s="14"/>
      <c r="AHE17" s="14"/>
      <c r="AHF17" s="14"/>
      <c r="AHG17" s="14"/>
      <c r="AHH17" s="14"/>
      <c r="AHI17" s="14"/>
      <c r="AHJ17" s="14"/>
      <c r="AHK17" s="14"/>
      <c r="AHL17" s="14"/>
      <c r="AHM17" s="14"/>
      <c r="AHN17" s="14"/>
      <c r="AHO17" s="14"/>
      <c r="AHP17" s="14"/>
      <c r="AHQ17" s="14"/>
      <c r="AHR17" s="14"/>
      <c r="AHS17" s="14"/>
      <c r="AHT17" s="14"/>
      <c r="AHU17" s="14"/>
      <c r="AHV17" s="14"/>
      <c r="AHW17" s="14"/>
      <c r="AHX17" s="14"/>
      <c r="AHY17" s="14"/>
      <c r="AHZ17" s="14"/>
      <c r="AIA17" s="14"/>
      <c r="AIB17" s="14"/>
      <c r="AIC17" s="14"/>
      <c r="AID17" s="14"/>
      <c r="AIE17" s="14"/>
      <c r="AIF17" s="14"/>
      <c r="AIG17" s="14"/>
      <c r="AIH17" s="14"/>
      <c r="AII17" s="14"/>
      <c r="AIJ17" s="14"/>
      <c r="AIK17" s="14"/>
      <c r="AIL17" s="14"/>
      <c r="AIM17" s="14"/>
      <c r="AIN17" s="14"/>
      <c r="AIO17" s="14"/>
      <c r="AIP17" s="14"/>
      <c r="AIQ17" s="14"/>
      <c r="AIR17" s="14"/>
      <c r="AIS17" s="14"/>
      <c r="AIT17" s="14"/>
      <c r="AIU17" s="14"/>
      <c r="AIV17" s="14"/>
      <c r="AIW17" s="14"/>
      <c r="AIX17" s="14"/>
      <c r="AIY17" s="14"/>
      <c r="AIZ17" s="14"/>
      <c r="AJA17" s="14"/>
      <c r="AJB17" s="14"/>
      <c r="AJC17" s="14"/>
      <c r="AJD17" s="14"/>
      <c r="AJE17" s="14"/>
      <c r="AJF17" s="14"/>
      <c r="AJG17" s="14"/>
      <c r="AJH17" s="14"/>
      <c r="AJI17" s="14"/>
      <c r="AJJ17" s="14"/>
      <c r="AJK17" s="14"/>
      <c r="AJL17" s="14"/>
      <c r="AJM17" s="14"/>
      <c r="AJN17" s="14"/>
      <c r="AJO17" s="14"/>
      <c r="AJP17" s="14"/>
      <c r="AJQ17" s="14"/>
      <c r="AJR17" s="14"/>
      <c r="AJS17" s="14"/>
      <c r="AJT17" s="14"/>
      <c r="AJU17" s="14"/>
      <c r="AJV17" s="14"/>
      <c r="AJW17" s="14"/>
      <c r="AJX17" s="14"/>
      <c r="AJY17" s="14"/>
      <c r="AJZ17" s="14"/>
      <c r="AKA17" s="14"/>
      <c r="AKB17" s="14"/>
      <c r="AKC17" s="14"/>
      <c r="AKD17" s="14"/>
      <c r="AKE17" s="14"/>
      <c r="AKF17" s="14"/>
      <c r="AKG17" s="14"/>
      <c r="AKH17" s="14"/>
      <c r="AKI17" s="14"/>
      <c r="AKJ17" s="14"/>
      <c r="AKK17" s="14"/>
      <c r="AKL17" s="14"/>
      <c r="AKM17" s="14"/>
      <c r="AKN17" s="14"/>
      <c r="AKO17" s="14"/>
      <c r="AKP17" s="14"/>
      <c r="AKQ17" s="14"/>
      <c r="AKR17" s="14"/>
      <c r="AKS17" s="14"/>
      <c r="AKT17" s="14"/>
      <c r="AKU17" s="14"/>
      <c r="AKV17" s="14"/>
      <c r="AKW17" s="14"/>
      <c r="AKX17" s="14"/>
      <c r="AKY17" s="14"/>
      <c r="AKZ17" s="14"/>
      <c r="ALA17" s="14"/>
      <c r="ALB17" s="14"/>
      <c r="ALC17" s="14"/>
      <c r="ALD17" s="14"/>
      <c r="ALE17" s="14"/>
      <c r="ALF17" s="14"/>
      <c r="ALG17" s="14"/>
      <c r="ALH17" s="14"/>
      <c r="ALI17" s="14"/>
      <c r="ALJ17" s="14"/>
      <c r="ALK17" s="14"/>
      <c r="ALL17" s="14"/>
      <c r="ALM17" s="14"/>
      <c r="ALN17" s="14"/>
      <c r="ALO17" s="14"/>
      <c r="ALP17" s="14"/>
      <c r="ALQ17" s="14"/>
      <c r="ALR17" s="14"/>
      <c r="ALS17" s="14"/>
      <c r="ALT17" s="14"/>
      <c r="ALU17" s="14"/>
      <c r="ALV17" s="14"/>
      <c r="ALW17" s="14"/>
      <c r="ALX17" s="14"/>
      <c r="ALY17" s="14"/>
      <c r="ALZ17" s="14"/>
      <c r="AMA17" s="14"/>
      <c r="AMB17" s="14"/>
      <c r="AMC17" s="14"/>
      <c r="AMD17" s="14"/>
      <c r="AME17" s="14"/>
      <c r="AMF17" s="14"/>
      <c r="AMG17" s="14"/>
      <c r="AMH17" s="14"/>
      <c r="AMI17" s="14"/>
      <c r="AMJ17" s="14"/>
      <c r="AMK17" s="14"/>
      <c r="AML17" s="14"/>
      <c r="AMM17" s="14"/>
      <c r="AMN17" s="14"/>
      <c r="AMO17" s="14"/>
      <c r="AMP17" s="14"/>
      <c r="AMQ17" s="14"/>
      <c r="AMR17" s="14"/>
      <c r="AMS17" s="14"/>
      <c r="AMT17" s="14"/>
      <c r="AMU17" s="14"/>
      <c r="AMV17" s="14"/>
      <c r="AMW17" s="14"/>
      <c r="AMX17" s="14"/>
      <c r="AMY17" s="14"/>
      <c r="AMZ17" s="14"/>
      <c r="ANA17" s="14"/>
      <c r="ANB17" s="14"/>
      <c r="ANC17" s="14"/>
      <c r="AND17" s="14"/>
      <c r="ANE17" s="14"/>
      <c r="ANF17" s="14"/>
      <c r="ANG17" s="14"/>
      <c r="ANH17" s="14"/>
      <c r="ANI17" s="14"/>
      <c r="ANJ17" s="14"/>
      <c r="ANK17" s="14"/>
      <c r="ANL17" s="14"/>
      <c r="ANM17" s="14"/>
      <c r="ANN17" s="14"/>
      <c r="ANO17" s="14"/>
      <c r="ANP17" s="14"/>
      <c r="ANQ17" s="14"/>
      <c r="ANR17" s="14"/>
      <c r="ANS17" s="14"/>
      <c r="ANT17" s="14"/>
      <c r="ANU17" s="14"/>
      <c r="ANV17" s="14"/>
      <c r="ANW17" s="14"/>
      <c r="ANX17" s="14"/>
      <c r="ANY17" s="14"/>
      <c r="ANZ17" s="14"/>
      <c r="AOA17" s="14"/>
      <c r="AOB17" s="14"/>
      <c r="AOC17" s="14"/>
      <c r="AOD17" s="14"/>
      <c r="AOE17" s="14"/>
      <c r="AOF17" s="14"/>
      <c r="AOG17" s="14"/>
      <c r="AOH17" s="14"/>
      <c r="AOI17" s="14"/>
      <c r="AOJ17" s="14"/>
      <c r="AOK17" s="14"/>
      <c r="AOL17" s="14"/>
      <c r="AOM17" s="14"/>
      <c r="AON17" s="14"/>
      <c r="AOO17" s="14"/>
      <c r="AOP17" s="14"/>
      <c r="AOQ17" s="14"/>
      <c r="AOR17" s="14"/>
      <c r="AOS17" s="14"/>
      <c r="AOT17" s="14"/>
      <c r="AOU17" s="14"/>
      <c r="AOV17" s="14"/>
      <c r="AOW17" s="14"/>
      <c r="AOX17" s="14"/>
      <c r="AOY17" s="14"/>
      <c r="AOZ17" s="14"/>
      <c r="APA17" s="14"/>
      <c r="APB17" s="14"/>
      <c r="APC17" s="14"/>
      <c r="APD17" s="14"/>
      <c r="APE17" s="14"/>
      <c r="APF17" s="14"/>
      <c r="APG17" s="14"/>
      <c r="APH17" s="14"/>
      <c r="API17" s="14"/>
      <c r="APJ17" s="14"/>
      <c r="APK17" s="14"/>
      <c r="APL17" s="14"/>
      <c r="APM17" s="14"/>
      <c r="APN17" s="14"/>
      <c r="APO17" s="14"/>
      <c r="APP17" s="14"/>
      <c r="APQ17" s="14"/>
      <c r="APR17" s="14"/>
      <c r="APS17" s="14"/>
      <c r="APT17" s="14"/>
      <c r="APU17" s="14"/>
      <c r="APV17" s="14"/>
      <c r="APW17" s="14"/>
      <c r="APX17" s="14"/>
      <c r="APY17" s="14"/>
      <c r="APZ17" s="14"/>
      <c r="AQA17" s="14"/>
      <c r="AQB17" s="14"/>
      <c r="AQC17" s="14"/>
      <c r="AQD17" s="14"/>
      <c r="AQE17" s="14"/>
      <c r="AQF17" s="14"/>
      <c r="AQG17" s="14"/>
      <c r="AQH17" s="14"/>
      <c r="AQI17" s="14"/>
      <c r="AQJ17" s="14"/>
      <c r="AQK17" s="14"/>
      <c r="AQL17" s="14"/>
      <c r="AQM17" s="14"/>
      <c r="AQN17" s="14"/>
      <c r="AQO17" s="14"/>
      <c r="AQP17" s="14"/>
      <c r="AQQ17" s="14"/>
      <c r="AQR17" s="14"/>
      <c r="AQS17" s="14"/>
      <c r="AQT17" s="14"/>
      <c r="AQU17" s="14"/>
      <c r="AQV17" s="14"/>
      <c r="AQW17" s="14"/>
      <c r="AQX17" s="14"/>
      <c r="AQY17" s="14"/>
      <c r="AQZ17" s="14"/>
      <c r="ARA17" s="14"/>
      <c r="ARB17" s="14"/>
      <c r="ARC17" s="14"/>
      <c r="ARD17" s="14"/>
      <c r="ARE17" s="14"/>
      <c r="ARF17" s="14"/>
      <c r="ARG17" s="14"/>
      <c r="ARH17" s="14"/>
      <c r="ARI17" s="14"/>
      <c r="ARJ17" s="14"/>
      <c r="ARK17" s="14"/>
      <c r="ARL17" s="14"/>
      <c r="ARM17" s="14"/>
      <c r="ARN17" s="14"/>
      <c r="ARO17" s="14"/>
      <c r="ARP17" s="14"/>
      <c r="ARQ17" s="14"/>
      <c r="ARR17" s="14"/>
      <c r="ARS17" s="14"/>
      <c r="ART17" s="14"/>
      <c r="ARU17" s="14"/>
      <c r="ARV17" s="14"/>
      <c r="ARW17" s="14"/>
      <c r="ARX17" s="14"/>
      <c r="ARY17" s="14"/>
      <c r="ARZ17" s="14"/>
      <c r="ASA17" s="14"/>
      <c r="ASB17" s="14"/>
      <c r="ASC17" s="14"/>
      <c r="ASD17" s="14"/>
      <c r="ASE17" s="14"/>
      <c r="ASF17" s="14"/>
      <c r="ASG17" s="14"/>
      <c r="ASH17" s="14"/>
      <c r="ASI17" s="14"/>
      <c r="ASJ17" s="14"/>
      <c r="ASK17" s="14"/>
      <c r="ASL17" s="14"/>
      <c r="ASM17" s="14"/>
      <c r="ASN17" s="14"/>
      <c r="ASO17" s="14"/>
      <c r="ASP17" s="14"/>
      <c r="ASQ17" s="14"/>
      <c r="ASR17" s="14"/>
      <c r="ASS17" s="14"/>
      <c r="AST17" s="14"/>
      <c r="ASU17" s="14"/>
      <c r="ASV17" s="14"/>
      <c r="ASW17" s="14"/>
      <c r="ASX17" s="14"/>
      <c r="ASY17" s="14"/>
      <c r="ASZ17" s="14"/>
      <c r="ATA17" s="14"/>
      <c r="ATB17" s="14"/>
      <c r="ATC17" s="14"/>
      <c r="ATD17" s="14"/>
      <c r="ATE17" s="14"/>
      <c r="ATF17" s="14"/>
      <c r="ATG17" s="14"/>
      <c r="ATH17" s="14"/>
      <c r="ATI17" s="14"/>
      <c r="ATJ17" s="14"/>
      <c r="ATK17" s="14"/>
      <c r="ATL17" s="14"/>
      <c r="ATM17" s="14"/>
      <c r="ATN17" s="14"/>
      <c r="ATO17" s="14"/>
      <c r="ATP17" s="14"/>
      <c r="ATQ17" s="14"/>
      <c r="ATR17" s="14"/>
      <c r="ATS17" s="14"/>
      <c r="ATT17" s="14"/>
      <c r="ATU17" s="14"/>
      <c r="ATV17" s="14"/>
      <c r="ATW17" s="14"/>
      <c r="ATX17" s="14"/>
      <c r="ATY17" s="14"/>
      <c r="ATZ17" s="14"/>
      <c r="AUA17" s="14"/>
      <c r="AUB17" s="14"/>
      <c r="AUC17" s="14"/>
      <c r="AUD17" s="14"/>
      <c r="AUE17" s="14"/>
      <c r="AUF17" s="14"/>
      <c r="AUG17" s="14"/>
      <c r="AUH17" s="14"/>
      <c r="AUI17" s="14"/>
      <c r="AUJ17" s="14"/>
      <c r="AUK17" s="14"/>
      <c r="AUL17" s="14"/>
      <c r="AUM17" s="14"/>
      <c r="AUN17" s="14"/>
      <c r="AUO17" s="14"/>
      <c r="AUP17" s="14"/>
      <c r="AUQ17" s="14"/>
      <c r="AUR17" s="14"/>
      <c r="AUS17" s="14"/>
      <c r="AUT17" s="14"/>
      <c r="AUU17" s="14"/>
      <c r="AUV17" s="14"/>
      <c r="AUW17" s="14"/>
      <c r="AUX17" s="14"/>
      <c r="AUY17" s="14"/>
      <c r="AUZ17" s="14"/>
      <c r="AVA17" s="14"/>
      <c r="AVB17" s="14"/>
      <c r="AVC17" s="14"/>
      <c r="AVD17" s="14"/>
      <c r="AVE17" s="14"/>
      <c r="AVF17" s="14"/>
      <c r="AVG17" s="14"/>
      <c r="AVH17" s="14"/>
      <c r="AVI17" s="14"/>
      <c r="AVJ17" s="14"/>
      <c r="AVK17" s="14"/>
      <c r="AVL17" s="14"/>
      <c r="AVM17" s="14"/>
      <c r="AVN17" s="14"/>
      <c r="AVO17" s="14"/>
      <c r="AVP17" s="14"/>
      <c r="AVQ17" s="14"/>
      <c r="AVR17" s="14"/>
      <c r="AVS17" s="14"/>
      <c r="AVT17" s="14"/>
      <c r="AVU17" s="14"/>
      <c r="AVV17" s="14"/>
      <c r="AVW17" s="14"/>
      <c r="AVX17" s="14"/>
      <c r="AVY17" s="14"/>
      <c r="AVZ17" s="14"/>
      <c r="AWA17" s="14"/>
      <c r="AWB17" s="14"/>
      <c r="AWC17" s="14"/>
      <c r="AWD17" s="14"/>
      <c r="AWE17" s="14"/>
      <c r="AWF17" s="14"/>
      <c r="AWG17" s="14"/>
      <c r="AWH17" s="14"/>
      <c r="AWI17" s="14"/>
      <c r="AWJ17" s="14"/>
      <c r="AWK17" s="14"/>
      <c r="AWL17" s="14"/>
      <c r="AWM17" s="14"/>
      <c r="AWN17" s="14"/>
      <c r="AWO17" s="14"/>
      <c r="AWP17" s="14"/>
      <c r="AWQ17" s="14"/>
      <c r="AWR17" s="14"/>
      <c r="AWS17" s="14"/>
      <c r="AWT17" s="14"/>
      <c r="AWU17" s="14"/>
      <c r="AWV17" s="14"/>
      <c r="AWW17" s="14"/>
      <c r="AWX17" s="14"/>
      <c r="AWY17" s="14"/>
      <c r="AWZ17" s="14"/>
      <c r="AXA17" s="14"/>
      <c r="AXB17" s="14"/>
      <c r="AXC17" s="14"/>
      <c r="AXD17" s="14"/>
      <c r="AXE17" s="14"/>
      <c r="AXF17" s="14"/>
      <c r="AXG17" s="14"/>
      <c r="AXH17" s="14"/>
      <c r="AXI17" s="14"/>
      <c r="AXJ17" s="14"/>
      <c r="AXK17" s="14"/>
      <c r="AXL17" s="14"/>
      <c r="AXM17" s="14"/>
      <c r="AXN17" s="14"/>
      <c r="AXO17" s="14"/>
      <c r="AXP17" s="14"/>
      <c r="AXQ17" s="14"/>
      <c r="AXR17" s="14"/>
      <c r="AXS17" s="14"/>
      <c r="AXT17" s="14"/>
      <c r="AXU17" s="14"/>
      <c r="AXV17" s="14"/>
      <c r="AXW17" s="14"/>
      <c r="AXX17" s="14"/>
      <c r="AXY17" s="14"/>
      <c r="AXZ17" s="14"/>
      <c r="AYA17" s="14"/>
      <c r="AYB17" s="14"/>
      <c r="AYC17" s="14"/>
      <c r="AYD17" s="14"/>
      <c r="AYE17" s="14"/>
      <c r="AYF17" s="14"/>
      <c r="AYG17" s="14"/>
      <c r="AYH17" s="14"/>
      <c r="AYI17" s="14"/>
      <c r="AYJ17" s="14"/>
      <c r="AYK17" s="14"/>
      <c r="AYL17" s="14"/>
      <c r="AYM17" s="14"/>
      <c r="AYN17" s="14"/>
      <c r="AYO17" s="14"/>
      <c r="AYP17" s="14"/>
      <c r="AYQ17" s="14"/>
      <c r="AYR17" s="14"/>
      <c r="AYS17" s="14"/>
      <c r="AYT17" s="14"/>
      <c r="AYU17" s="14"/>
      <c r="AYV17" s="14"/>
      <c r="AYW17" s="14"/>
      <c r="AYX17" s="14"/>
      <c r="AYY17" s="14"/>
      <c r="AYZ17" s="14"/>
      <c r="AZA17" s="14"/>
      <c r="AZB17" s="14"/>
      <c r="AZC17" s="14"/>
      <c r="AZD17" s="14"/>
      <c r="AZE17" s="14"/>
      <c r="AZF17" s="14"/>
      <c r="AZG17" s="14"/>
      <c r="AZH17" s="14"/>
      <c r="AZI17" s="14"/>
      <c r="AZJ17" s="14"/>
      <c r="AZK17" s="14"/>
      <c r="AZL17" s="14"/>
      <c r="AZM17" s="14"/>
      <c r="AZN17" s="14"/>
      <c r="AZO17" s="14"/>
      <c r="AZP17" s="14"/>
      <c r="AZQ17" s="14"/>
      <c r="AZR17" s="14"/>
      <c r="AZS17" s="14"/>
      <c r="AZT17" s="14"/>
      <c r="AZU17" s="14"/>
      <c r="AZV17" s="14"/>
      <c r="AZW17" s="14"/>
      <c r="AZX17" s="14"/>
      <c r="AZY17" s="14"/>
      <c r="AZZ17" s="14"/>
      <c r="BAA17" s="14"/>
      <c r="BAB17" s="14"/>
      <c r="BAC17" s="14"/>
      <c r="BAD17" s="14"/>
      <c r="BAE17" s="14"/>
      <c r="BAF17" s="14"/>
      <c r="BAG17" s="14"/>
      <c r="BAH17" s="14"/>
      <c r="BAI17" s="14"/>
      <c r="BAJ17" s="14"/>
      <c r="BAK17" s="14"/>
      <c r="BAL17" s="14"/>
      <c r="BAM17" s="14"/>
      <c r="BAN17" s="14"/>
      <c r="BAO17" s="14"/>
      <c r="BAP17" s="14"/>
      <c r="BAQ17" s="14"/>
      <c r="BAR17" s="14"/>
      <c r="BAS17" s="14"/>
      <c r="BAT17" s="14"/>
      <c r="BAU17" s="14"/>
      <c r="BAV17" s="14"/>
      <c r="BAW17" s="14"/>
      <c r="BAX17" s="14"/>
      <c r="BAY17" s="14"/>
      <c r="BAZ17" s="14"/>
      <c r="BBA17" s="14"/>
      <c r="BBB17" s="14"/>
      <c r="BBC17" s="14"/>
      <c r="BBD17" s="14"/>
      <c r="BBE17" s="14"/>
      <c r="BBF17" s="14"/>
      <c r="BBG17" s="14"/>
      <c r="BBH17" s="14"/>
      <c r="BBI17" s="14"/>
      <c r="BBJ17" s="14"/>
      <c r="BBK17" s="14"/>
      <c r="BBL17" s="14"/>
      <c r="BBM17" s="14"/>
      <c r="BBN17" s="14"/>
      <c r="BBO17" s="14"/>
      <c r="BBP17" s="14"/>
      <c r="BBQ17" s="14"/>
      <c r="BBR17" s="14"/>
      <c r="BBS17" s="14"/>
      <c r="BBT17" s="14"/>
      <c r="BBU17" s="14"/>
      <c r="BBV17" s="14"/>
      <c r="BBW17" s="14"/>
      <c r="BBX17" s="14"/>
      <c r="BBY17" s="14"/>
      <c r="BBZ17" s="14"/>
      <c r="BCA17" s="14"/>
      <c r="BCB17" s="14"/>
      <c r="BCC17" s="14"/>
      <c r="BCD17" s="14"/>
      <c r="BCE17" s="14"/>
      <c r="BCF17" s="14"/>
      <c r="BCG17" s="14"/>
      <c r="BCH17" s="14"/>
      <c r="BCI17" s="14"/>
      <c r="BCJ17" s="14"/>
      <c r="BCK17" s="14"/>
      <c r="BCL17" s="14"/>
      <c r="BCM17" s="14"/>
      <c r="BCN17" s="14"/>
      <c r="BCO17" s="14"/>
      <c r="BCP17" s="14"/>
      <c r="BCQ17" s="14"/>
      <c r="BCR17" s="14"/>
      <c r="BCS17" s="14"/>
      <c r="BCT17" s="14"/>
      <c r="BCU17" s="14"/>
      <c r="BCV17" s="14"/>
      <c r="BCW17" s="14"/>
      <c r="BCX17" s="14"/>
      <c r="BCY17" s="14"/>
      <c r="BCZ17" s="14"/>
      <c r="BDA17" s="14"/>
      <c r="BDB17" s="14"/>
      <c r="BDC17" s="14"/>
      <c r="BDD17" s="14"/>
      <c r="BDE17" s="14"/>
      <c r="BDF17" s="14"/>
      <c r="BDG17" s="14"/>
      <c r="BDH17" s="14"/>
      <c r="BDI17" s="14"/>
      <c r="BDJ17" s="14"/>
      <c r="BDK17" s="14"/>
      <c r="BDL17" s="14"/>
      <c r="BDM17" s="14"/>
      <c r="BDN17" s="14"/>
      <c r="BDO17" s="14"/>
      <c r="BDP17" s="14"/>
      <c r="BDQ17" s="14"/>
      <c r="BDR17" s="14"/>
      <c r="BDS17" s="14"/>
      <c r="BDT17" s="14"/>
      <c r="BDU17" s="14"/>
      <c r="BDV17" s="14"/>
      <c r="BDW17" s="14"/>
      <c r="BDX17" s="14"/>
      <c r="BDY17" s="14"/>
      <c r="BDZ17" s="14"/>
      <c r="BEA17" s="14"/>
      <c r="BEB17" s="14"/>
      <c r="BEC17" s="14"/>
      <c r="BED17" s="14"/>
      <c r="BEE17" s="14"/>
      <c r="BEF17" s="14"/>
    </row>
    <row r="18" spans="1:1488" s="14" customFormat="1">
      <c r="A18" s="26" t="s">
        <v>2</v>
      </c>
      <c r="B18" s="1" t="s">
        <v>8</v>
      </c>
      <c r="C18" s="8">
        <v>900</v>
      </c>
      <c r="D18" s="1" t="s">
        <v>9</v>
      </c>
      <c r="E18" s="6">
        <v>8.3333333333333332E-3</v>
      </c>
      <c r="F18" s="6">
        <v>8.3333333333333332E-3</v>
      </c>
      <c r="G18" s="6">
        <f t="shared" si="37"/>
        <v>0</v>
      </c>
      <c r="H18" s="4">
        <f t="shared" si="38"/>
        <v>0</v>
      </c>
      <c r="I18" s="6">
        <v>8.3333333333333332E-3</v>
      </c>
      <c r="J18" s="6">
        <v>8.3333333333333332E-3</v>
      </c>
      <c r="K18" s="6">
        <f t="shared" si="39"/>
        <v>0</v>
      </c>
      <c r="L18" s="4">
        <f t="shared" si="40"/>
        <v>0</v>
      </c>
      <c r="M18" s="6">
        <v>8.3333333333333332E-3</v>
      </c>
      <c r="N18" s="6">
        <v>8.3333333333333332E-3</v>
      </c>
      <c r="O18" s="6">
        <f t="shared" si="41"/>
        <v>0</v>
      </c>
      <c r="P18" s="18">
        <f t="shared" si="42"/>
        <v>0</v>
      </c>
      <c r="Q18" s="6">
        <f t="shared" si="43"/>
        <v>8.3333333333333332E-3</v>
      </c>
      <c r="R18" s="6">
        <f t="shared" si="43"/>
        <v>8.3333333333333332E-3</v>
      </c>
      <c r="S18" s="4">
        <f>AVERAGE(Table4[[#This Row],[% Diff 1]],Table4[[#This Row],[% Diff 2]],Table4[[#This Row],[% Diff 3]])</f>
        <v>0</v>
      </c>
      <c r="T18" s="6">
        <v>0</v>
      </c>
      <c r="U18" s="6">
        <v>0</v>
      </c>
      <c r="V18" s="6">
        <v>0</v>
      </c>
      <c r="W18" s="11">
        <f t="shared" si="44"/>
        <v>0</v>
      </c>
    </row>
    <row r="19" spans="1:1488" s="14" customFormat="1">
      <c r="A19" s="26" t="s">
        <v>1</v>
      </c>
      <c r="B19" s="1" t="s">
        <v>8</v>
      </c>
      <c r="C19" s="8">
        <v>900</v>
      </c>
      <c r="D19" s="1" t="s">
        <v>9</v>
      </c>
      <c r="E19" s="6">
        <v>8.3333333333333332E-3</v>
      </c>
      <c r="F19" s="6">
        <v>8.3333333333333332E-3</v>
      </c>
      <c r="G19" s="6">
        <f t="shared" si="37"/>
        <v>0</v>
      </c>
      <c r="H19" s="4">
        <f t="shared" si="38"/>
        <v>0</v>
      </c>
      <c r="I19" s="6">
        <v>8.3333333333333332E-3</v>
      </c>
      <c r="J19" s="6">
        <v>8.3333333333333332E-3</v>
      </c>
      <c r="K19" s="6">
        <f t="shared" si="39"/>
        <v>0</v>
      </c>
      <c r="L19" s="4">
        <f t="shared" si="40"/>
        <v>0</v>
      </c>
      <c r="M19" s="6">
        <v>8.3333333333333332E-3</v>
      </c>
      <c r="N19" s="6">
        <v>8.3333333333333332E-3</v>
      </c>
      <c r="O19" s="6">
        <f t="shared" si="41"/>
        <v>0</v>
      </c>
      <c r="P19" s="18">
        <f t="shared" si="42"/>
        <v>0</v>
      </c>
      <c r="Q19" s="6">
        <f t="shared" si="43"/>
        <v>8.3333333333333332E-3</v>
      </c>
      <c r="R19" s="6">
        <f t="shared" si="43"/>
        <v>8.3333333333333332E-3</v>
      </c>
      <c r="S19" s="4">
        <f>AVERAGE(Table4[[#This Row],[% Diff 1]],Table4[[#This Row],[% Diff 2]],Table4[[#This Row],[% Diff 3]])</f>
        <v>0</v>
      </c>
      <c r="T19" s="6">
        <v>0</v>
      </c>
      <c r="U19" s="6">
        <v>0</v>
      </c>
      <c r="V19" s="6">
        <v>0</v>
      </c>
      <c r="W19" s="11">
        <f t="shared" si="44"/>
        <v>0</v>
      </c>
    </row>
    <row r="20" spans="1:1488" s="14" customFormat="1">
      <c r="A20" s="26" t="s">
        <v>3</v>
      </c>
      <c r="B20" s="1" t="s">
        <v>8</v>
      </c>
      <c r="C20" s="8">
        <v>900</v>
      </c>
      <c r="D20" s="1" t="s">
        <v>9</v>
      </c>
      <c r="E20" s="6">
        <v>8.3333333333333332E-3</v>
      </c>
      <c r="F20" s="6">
        <v>8.3333333333333332E-3</v>
      </c>
      <c r="G20" s="6">
        <f t="shared" si="37"/>
        <v>0</v>
      </c>
      <c r="H20" s="4">
        <f t="shared" si="38"/>
        <v>0</v>
      </c>
      <c r="I20" s="6">
        <v>8.3333333333333332E-3</v>
      </c>
      <c r="J20" s="6">
        <v>8.3333333333333332E-3</v>
      </c>
      <c r="K20" s="6">
        <f t="shared" si="39"/>
        <v>0</v>
      </c>
      <c r="L20" s="4">
        <f t="shared" si="40"/>
        <v>0</v>
      </c>
      <c r="M20" s="6">
        <v>8.3333333333333332E-3</v>
      </c>
      <c r="N20" s="6">
        <v>8.3333333333333332E-3</v>
      </c>
      <c r="O20" s="6">
        <f t="shared" si="41"/>
        <v>0</v>
      </c>
      <c r="P20" s="18">
        <f t="shared" si="42"/>
        <v>0</v>
      </c>
      <c r="Q20" s="6">
        <f t="shared" si="43"/>
        <v>8.3333333333333332E-3</v>
      </c>
      <c r="R20" s="6">
        <f t="shared" si="43"/>
        <v>8.3333333333333332E-3</v>
      </c>
      <c r="S20" s="4">
        <f>AVERAGE(Table4[[#This Row],[% Diff 1]],Table4[[#This Row],[% Diff 2]],Table4[[#This Row],[% Diff 3]])</f>
        <v>0</v>
      </c>
      <c r="T20" s="6">
        <v>0</v>
      </c>
      <c r="U20" s="6">
        <v>0</v>
      </c>
      <c r="V20" s="6">
        <v>0</v>
      </c>
      <c r="W20" s="11">
        <f t="shared" si="44"/>
        <v>0</v>
      </c>
    </row>
    <row r="21" spans="1:1488" s="14" customFormat="1">
      <c r="A21" s="27" t="s">
        <v>11</v>
      </c>
      <c r="B21" s="1" t="s">
        <v>8</v>
      </c>
      <c r="C21" s="8">
        <v>900</v>
      </c>
      <c r="D21" s="1" t="s">
        <v>9</v>
      </c>
      <c r="E21" s="6">
        <v>8.3333333333333332E-3</v>
      </c>
      <c r="F21" s="6">
        <v>8.3333333333333332E-3</v>
      </c>
      <c r="G21" s="6">
        <f t="shared" si="37"/>
        <v>0</v>
      </c>
      <c r="H21" s="4">
        <f t="shared" si="38"/>
        <v>0</v>
      </c>
      <c r="I21" s="6">
        <v>8.3333333333333332E-3</v>
      </c>
      <c r="J21" s="6">
        <v>8.3333333333333332E-3</v>
      </c>
      <c r="K21" s="6">
        <f t="shared" si="39"/>
        <v>0</v>
      </c>
      <c r="L21" s="4">
        <f t="shared" si="40"/>
        <v>0</v>
      </c>
      <c r="M21" s="6">
        <v>8.3333333333333332E-3</v>
      </c>
      <c r="N21" s="6">
        <v>8.3333333333333332E-3</v>
      </c>
      <c r="O21" s="6">
        <f t="shared" si="41"/>
        <v>0</v>
      </c>
      <c r="P21" s="18">
        <f t="shared" si="42"/>
        <v>0</v>
      </c>
      <c r="Q21" s="6">
        <f t="shared" si="43"/>
        <v>8.3333333333333332E-3</v>
      </c>
      <c r="R21" s="6">
        <f t="shared" si="43"/>
        <v>8.3333333333333332E-3</v>
      </c>
      <c r="S21" s="4">
        <f>AVERAGE(Table4[[#This Row],[% Diff 1]],Table4[[#This Row],[% Diff 2]],Table4[[#This Row],[% Diff 3]])</f>
        <v>0</v>
      </c>
      <c r="T21" s="6">
        <v>0</v>
      </c>
      <c r="U21" s="6">
        <v>0</v>
      </c>
      <c r="V21" s="6">
        <v>0</v>
      </c>
      <c r="W21" s="11">
        <f t="shared" si="44"/>
        <v>0</v>
      </c>
    </row>
    <row r="22" spans="1:1488" s="14" customFormat="1">
      <c r="A22" s="26" t="s">
        <v>32</v>
      </c>
      <c r="B22" s="1" t="s">
        <v>8</v>
      </c>
      <c r="C22" s="8">
        <v>900</v>
      </c>
      <c r="D22" s="1" t="s">
        <v>9</v>
      </c>
      <c r="E22" s="6">
        <v>8.3333333333333332E-3</v>
      </c>
      <c r="F22" s="6">
        <v>8.3333333333333332E-3</v>
      </c>
      <c r="G22" s="6">
        <f t="shared" ref="G22:G26" si="45">F22-E22</f>
        <v>0</v>
      </c>
      <c r="H22" s="4">
        <f t="shared" si="38"/>
        <v>0</v>
      </c>
      <c r="I22" s="6">
        <v>8.3333333333333332E-3</v>
      </c>
      <c r="J22" s="6">
        <v>8.3333333333333332E-3</v>
      </c>
      <c r="K22" s="6">
        <f t="shared" ref="K22:K26" si="46">J22-I22</f>
        <v>0</v>
      </c>
      <c r="L22" s="4">
        <f t="shared" ref="L22:L26" si="47">K22/I22</f>
        <v>0</v>
      </c>
      <c r="M22" s="6">
        <v>8.3333333333333332E-3</v>
      </c>
      <c r="N22" s="6">
        <v>8.3333333333333332E-3</v>
      </c>
      <c r="O22" s="6">
        <f t="shared" ref="O22:O26" si="48">N22-M22</f>
        <v>0</v>
      </c>
      <c r="P22" s="18">
        <f t="shared" si="42"/>
        <v>0</v>
      </c>
      <c r="Q22" s="6">
        <f t="shared" ref="Q22:Q26" si="49">AVERAGE(E22,I22,M22)</f>
        <v>8.3333333333333332E-3</v>
      </c>
      <c r="R22" s="6">
        <f t="shared" ref="R22:R26" si="50">AVERAGE(F22,J22,N22)</f>
        <v>8.3333333333333332E-3</v>
      </c>
      <c r="S22" s="4">
        <f>AVERAGE(Table4[[#This Row],[% Diff 1]],Table4[[#This Row],[% Diff 2]],Table4[[#This Row],[% Diff 3]])</f>
        <v>0</v>
      </c>
      <c r="T22" s="6">
        <v>0</v>
      </c>
      <c r="U22" s="6">
        <v>0</v>
      </c>
      <c r="V22" s="6">
        <v>0</v>
      </c>
      <c r="W22" s="11">
        <f t="shared" ref="W22:W26" si="51">T22+U22+V22</f>
        <v>0</v>
      </c>
    </row>
    <row r="23" spans="1:1488" s="14" customFormat="1">
      <c r="A23" s="26" t="s">
        <v>34</v>
      </c>
      <c r="B23" s="1" t="s">
        <v>8</v>
      </c>
      <c r="C23" s="8">
        <v>900</v>
      </c>
      <c r="D23" s="1" t="s">
        <v>9</v>
      </c>
      <c r="E23" s="6">
        <v>8.3333333333333332E-3</v>
      </c>
      <c r="F23" s="6">
        <v>8.3333333333333332E-3</v>
      </c>
      <c r="G23" s="6">
        <f t="shared" si="45"/>
        <v>0</v>
      </c>
      <c r="H23" s="4">
        <f t="shared" si="38"/>
        <v>0</v>
      </c>
      <c r="I23" s="6">
        <v>8.3333333333333332E-3</v>
      </c>
      <c r="J23" s="6">
        <v>8.3333333333333332E-3</v>
      </c>
      <c r="K23" s="6">
        <f t="shared" si="46"/>
        <v>0</v>
      </c>
      <c r="L23" s="4">
        <f t="shared" si="47"/>
        <v>0</v>
      </c>
      <c r="M23" s="6">
        <v>8.3333333333333332E-3</v>
      </c>
      <c r="N23" s="6">
        <v>8.3333333333333332E-3</v>
      </c>
      <c r="O23" s="6">
        <f t="shared" si="48"/>
        <v>0</v>
      </c>
      <c r="P23" s="18">
        <f t="shared" si="42"/>
        <v>0</v>
      </c>
      <c r="Q23" s="6">
        <f t="shared" si="49"/>
        <v>8.3333333333333332E-3</v>
      </c>
      <c r="R23" s="6">
        <f t="shared" si="50"/>
        <v>8.3333333333333332E-3</v>
      </c>
      <c r="S23" s="4">
        <f>AVERAGE(Table4[[#This Row],[% Diff 1]],Table4[[#This Row],[% Diff 2]],Table4[[#This Row],[% Diff 3]])</f>
        <v>0</v>
      </c>
      <c r="T23" s="6">
        <v>0</v>
      </c>
      <c r="U23" s="6">
        <v>0</v>
      </c>
      <c r="V23" s="6">
        <v>0</v>
      </c>
      <c r="W23" s="11">
        <f t="shared" si="51"/>
        <v>0</v>
      </c>
    </row>
    <row r="24" spans="1:1488" s="14" customFormat="1">
      <c r="A24" s="26" t="s">
        <v>4</v>
      </c>
      <c r="B24" s="1" t="s">
        <v>8</v>
      </c>
      <c r="C24" s="8">
        <v>900</v>
      </c>
      <c r="D24" s="1" t="s">
        <v>9</v>
      </c>
      <c r="E24" s="6">
        <v>8.3333333333333332E-3</v>
      </c>
      <c r="F24" s="6">
        <v>8.3333333333333332E-3</v>
      </c>
      <c r="G24" s="6">
        <f t="shared" si="45"/>
        <v>0</v>
      </c>
      <c r="H24" s="4">
        <f t="shared" si="38"/>
        <v>0</v>
      </c>
      <c r="I24" s="6">
        <v>8.3333333333333332E-3</v>
      </c>
      <c r="J24" s="6">
        <v>8.3333333333333332E-3</v>
      </c>
      <c r="K24" s="6">
        <f t="shared" si="46"/>
        <v>0</v>
      </c>
      <c r="L24" s="4">
        <f t="shared" si="47"/>
        <v>0</v>
      </c>
      <c r="M24" s="6">
        <v>8.3333333333333332E-3</v>
      </c>
      <c r="N24" s="6">
        <v>8.3333333333333332E-3</v>
      </c>
      <c r="O24" s="6">
        <f t="shared" si="48"/>
        <v>0</v>
      </c>
      <c r="P24" s="18">
        <f t="shared" si="42"/>
        <v>0</v>
      </c>
      <c r="Q24" s="6">
        <f t="shared" si="49"/>
        <v>8.3333333333333332E-3</v>
      </c>
      <c r="R24" s="6">
        <f t="shared" si="50"/>
        <v>8.3333333333333332E-3</v>
      </c>
      <c r="S24" s="4">
        <f>AVERAGE(Table4[[#This Row],[% Diff 1]],Table4[[#This Row],[% Diff 2]],Table4[[#This Row],[% Diff 3]])</f>
        <v>0</v>
      </c>
      <c r="T24" s="6">
        <v>0</v>
      </c>
      <c r="U24" s="6">
        <v>0</v>
      </c>
      <c r="V24" s="6">
        <v>0</v>
      </c>
      <c r="W24" s="11">
        <f t="shared" si="51"/>
        <v>0</v>
      </c>
    </row>
    <row r="25" spans="1:1488" s="14" customFormat="1">
      <c r="A25" s="26" t="s">
        <v>12</v>
      </c>
      <c r="B25" s="1" t="s">
        <v>8</v>
      </c>
      <c r="C25" s="8">
        <v>900</v>
      </c>
      <c r="D25" s="1" t="s">
        <v>9</v>
      </c>
      <c r="E25" s="6">
        <v>8.3333333333333332E-3</v>
      </c>
      <c r="F25" s="6">
        <v>8.3333333333333332E-3</v>
      </c>
      <c r="G25" s="6">
        <f t="shared" si="45"/>
        <v>0</v>
      </c>
      <c r="H25" s="4">
        <f t="shared" si="38"/>
        <v>0</v>
      </c>
      <c r="I25" s="6">
        <v>8.3333333333333332E-3</v>
      </c>
      <c r="J25" s="6">
        <v>8.3333333333333332E-3</v>
      </c>
      <c r="K25" s="6">
        <f t="shared" si="46"/>
        <v>0</v>
      </c>
      <c r="L25" s="4">
        <f t="shared" si="47"/>
        <v>0</v>
      </c>
      <c r="M25" s="6">
        <v>8.3333333333333332E-3</v>
      </c>
      <c r="N25" s="6">
        <v>8.3333333333333332E-3</v>
      </c>
      <c r="O25" s="6">
        <f t="shared" si="48"/>
        <v>0</v>
      </c>
      <c r="P25" s="18">
        <f t="shared" si="42"/>
        <v>0</v>
      </c>
      <c r="Q25" s="6">
        <f t="shared" si="49"/>
        <v>8.3333333333333332E-3</v>
      </c>
      <c r="R25" s="6">
        <f t="shared" si="50"/>
        <v>8.3333333333333332E-3</v>
      </c>
      <c r="S25" s="4">
        <f>AVERAGE(Table4[[#This Row],[% Diff 1]],Table4[[#This Row],[% Diff 2]],Table4[[#This Row],[% Diff 3]])</f>
        <v>0</v>
      </c>
      <c r="T25" s="6">
        <v>0</v>
      </c>
      <c r="U25" s="6">
        <v>0</v>
      </c>
      <c r="V25" s="6">
        <v>0</v>
      </c>
      <c r="W25" s="11">
        <f t="shared" si="51"/>
        <v>0</v>
      </c>
    </row>
    <row r="26" spans="1:1488" s="22" customFormat="1">
      <c r="A26" s="26" t="s">
        <v>5</v>
      </c>
      <c r="B26" s="1" t="s">
        <v>8</v>
      </c>
      <c r="C26" s="8">
        <v>900</v>
      </c>
      <c r="D26" s="1" t="s">
        <v>9</v>
      </c>
      <c r="E26" s="6">
        <v>8.3333333333333332E-3</v>
      </c>
      <c r="F26" s="6">
        <v>8.3333333333333332E-3</v>
      </c>
      <c r="G26" s="6">
        <f t="shared" si="45"/>
        <v>0</v>
      </c>
      <c r="H26" s="4">
        <f t="shared" si="38"/>
        <v>0</v>
      </c>
      <c r="I26" s="6">
        <v>8.3333333333333332E-3</v>
      </c>
      <c r="J26" s="6">
        <v>8.3333333333333332E-3</v>
      </c>
      <c r="K26" s="6">
        <f t="shared" si="46"/>
        <v>0</v>
      </c>
      <c r="L26" s="4">
        <f t="shared" si="47"/>
        <v>0</v>
      </c>
      <c r="M26" s="6">
        <v>8.3333333333333332E-3</v>
      </c>
      <c r="N26" s="6">
        <v>8.3333333333333332E-3</v>
      </c>
      <c r="O26" s="6">
        <f t="shared" si="48"/>
        <v>0</v>
      </c>
      <c r="P26" s="18">
        <f t="shared" si="42"/>
        <v>0</v>
      </c>
      <c r="Q26" s="6">
        <f t="shared" si="49"/>
        <v>8.3333333333333332E-3</v>
      </c>
      <c r="R26" s="6">
        <f t="shared" si="50"/>
        <v>8.3333333333333332E-3</v>
      </c>
      <c r="S26" s="4">
        <f>AVERAGE(Table4[[#This Row],[% Diff 1]],Table4[[#This Row],[% Diff 2]],Table4[[#This Row],[% Diff 3]])</f>
        <v>0</v>
      </c>
      <c r="T26" s="6">
        <v>0</v>
      </c>
      <c r="U26" s="6">
        <v>0</v>
      </c>
      <c r="V26" s="6">
        <v>0</v>
      </c>
      <c r="W26" s="11">
        <f t="shared" si="51"/>
        <v>0</v>
      </c>
      <c r="X26" s="14"/>
      <c r="Y26" s="14"/>
      <c r="Z26" s="14"/>
      <c r="AA26" s="14"/>
      <c r="AB26" s="14"/>
      <c r="AC26" s="14"/>
      <c r="AD26" s="14"/>
      <c r="AE26" s="14"/>
      <c r="AF26" s="14"/>
      <c r="AG26" s="14"/>
      <c r="AH26" s="14"/>
      <c r="AI26" s="14"/>
      <c r="AJ26" s="14"/>
      <c r="AK26" s="14"/>
      <c r="AL26" s="14"/>
      <c r="AM26" s="14"/>
      <c r="AN26" s="14"/>
      <c r="AO26" s="14"/>
      <c r="AP26" s="14"/>
      <c r="AQ26" s="14"/>
      <c r="AR26" s="14"/>
      <c r="AS26" s="14"/>
      <c r="AT26" s="14"/>
      <c r="AU26" s="14"/>
      <c r="AV26" s="14"/>
      <c r="AW26" s="14"/>
      <c r="AX26" s="14"/>
      <c r="AY26" s="14"/>
      <c r="AZ26" s="14"/>
      <c r="BA26" s="14"/>
      <c r="BB26" s="14"/>
      <c r="BC26" s="14"/>
      <c r="BD26" s="14"/>
      <c r="BE26" s="14"/>
      <c r="BF26" s="14"/>
      <c r="BG26" s="14"/>
      <c r="BH26" s="14"/>
      <c r="BI26" s="14"/>
      <c r="BJ26" s="14"/>
      <c r="BK26" s="14"/>
      <c r="BL26" s="14"/>
      <c r="BM26" s="14"/>
      <c r="BN26" s="14"/>
      <c r="BO26" s="14"/>
      <c r="BP26" s="14"/>
      <c r="BQ26" s="14"/>
      <c r="BR26" s="14"/>
      <c r="BS26" s="14"/>
      <c r="BT26" s="14"/>
      <c r="BU26" s="14"/>
      <c r="BV26" s="14"/>
      <c r="BW26" s="14"/>
      <c r="BX26" s="14"/>
      <c r="BY26" s="14"/>
      <c r="BZ26" s="14"/>
      <c r="CA26" s="14"/>
      <c r="CB26" s="14"/>
      <c r="CC26" s="14"/>
      <c r="CD26" s="14"/>
      <c r="CE26" s="14"/>
      <c r="CF26" s="14"/>
      <c r="CG26" s="14"/>
      <c r="CH26" s="14"/>
      <c r="CI26" s="14"/>
      <c r="CJ26" s="14"/>
      <c r="CK26" s="14"/>
      <c r="CL26" s="14"/>
      <c r="CM26" s="14"/>
      <c r="CN26" s="14"/>
      <c r="CO26" s="14"/>
      <c r="CP26" s="14"/>
      <c r="CQ26" s="14"/>
      <c r="CR26" s="14"/>
      <c r="CS26" s="14"/>
      <c r="CT26" s="14"/>
      <c r="CU26" s="14"/>
      <c r="CV26" s="14"/>
      <c r="CW26" s="14"/>
      <c r="CX26" s="14"/>
      <c r="CY26" s="14"/>
      <c r="CZ26" s="14"/>
      <c r="DA26" s="14"/>
      <c r="DB26" s="14"/>
      <c r="DC26" s="14"/>
      <c r="DD26" s="14"/>
      <c r="DE26" s="14"/>
      <c r="DF26" s="14"/>
      <c r="DG26" s="14"/>
      <c r="DH26" s="14"/>
      <c r="DI26" s="14"/>
      <c r="DJ26" s="14"/>
      <c r="DK26" s="14"/>
      <c r="DL26" s="14"/>
      <c r="DM26" s="14"/>
      <c r="DN26" s="14"/>
      <c r="DO26" s="14"/>
      <c r="DP26" s="14"/>
      <c r="DQ26" s="14"/>
      <c r="DR26" s="14"/>
      <c r="DS26" s="14"/>
      <c r="DT26" s="14"/>
      <c r="DU26" s="14"/>
      <c r="DV26" s="14"/>
      <c r="DW26" s="14"/>
      <c r="DX26" s="14"/>
      <c r="DY26" s="14"/>
      <c r="DZ26" s="14"/>
      <c r="EA26" s="14"/>
      <c r="EB26" s="14"/>
      <c r="EC26" s="14"/>
      <c r="ED26" s="14"/>
      <c r="EE26" s="14"/>
      <c r="EF26" s="14"/>
      <c r="EG26" s="14"/>
      <c r="EH26" s="14"/>
      <c r="EI26" s="14"/>
      <c r="EJ26" s="14"/>
      <c r="EK26" s="14"/>
      <c r="EL26" s="14"/>
      <c r="EM26" s="14"/>
      <c r="EN26" s="14"/>
      <c r="EO26" s="14"/>
      <c r="EP26" s="14"/>
      <c r="EQ26" s="14"/>
      <c r="ER26" s="14"/>
      <c r="ES26" s="14"/>
      <c r="ET26" s="14"/>
      <c r="EU26" s="14"/>
      <c r="EV26" s="14"/>
      <c r="EW26" s="14"/>
      <c r="EX26" s="14"/>
      <c r="EY26" s="14"/>
      <c r="EZ26" s="14"/>
      <c r="FA26" s="14"/>
      <c r="FB26" s="14"/>
      <c r="FC26" s="14"/>
      <c r="FD26" s="14"/>
      <c r="FE26" s="14"/>
      <c r="FF26" s="14"/>
      <c r="FG26" s="14"/>
      <c r="FH26" s="14"/>
      <c r="FI26" s="14"/>
      <c r="FJ26" s="14"/>
      <c r="FK26" s="14"/>
      <c r="FL26" s="14"/>
      <c r="FM26" s="14"/>
      <c r="FN26" s="14"/>
      <c r="FO26" s="14"/>
      <c r="FP26" s="14"/>
      <c r="FQ26" s="14"/>
      <c r="FR26" s="14"/>
      <c r="FS26" s="14"/>
      <c r="FT26" s="14"/>
      <c r="FU26" s="14"/>
      <c r="FV26" s="14"/>
      <c r="FW26" s="14"/>
      <c r="FX26" s="14"/>
      <c r="FY26" s="14"/>
      <c r="FZ26" s="14"/>
      <c r="GA26" s="14"/>
      <c r="GB26" s="14"/>
      <c r="GC26" s="14"/>
      <c r="GD26" s="14"/>
      <c r="GE26" s="14"/>
      <c r="GF26" s="14"/>
      <c r="GG26" s="14"/>
      <c r="GH26" s="14"/>
      <c r="GI26" s="14"/>
      <c r="GJ26" s="14"/>
      <c r="GK26" s="14"/>
      <c r="GL26" s="14"/>
      <c r="GM26" s="14"/>
      <c r="GN26" s="14"/>
      <c r="GO26" s="14"/>
      <c r="GP26" s="14"/>
      <c r="GQ26" s="14"/>
      <c r="GR26" s="14"/>
      <c r="GS26" s="14"/>
      <c r="GT26" s="14"/>
      <c r="GU26" s="14"/>
      <c r="GV26" s="14"/>
      <c r="GW26" s="14"/>
      <c r="GX26" s="14"/>
      <c r="GY26" s="14"/>
      <c r="GZ26" s="14"/>
      <c r="HA26" s="14"/>
      <c r="HB26" s="14"/>
      <c r="HC26" s="14"/>
      <c r="HD26" s="14"/>
      <c r="HE26" s="14"/>
      <c r="HF26" s="14"/>
      <c r="HG26" s="14"/>
      <c r="HH26" s="14"/>
      <c r="HI26" s="14"/>
      <c r="HJ26" s="14"/>
      <c r="HK26" s="14"/>
      <c r="HL26" s="14"/>
      <c r="HM26" s="14"/>
      <c r="HN26" s="14"/>
      <c r="HO26" s="14"/>
      <c r="HP26" s="14"/>
      <c r="HQ26" s="14"/>
      <c r="HR26" s="14"/>
      <c r="HS26" s="14"/>
      <c r="HT26" s="14"/>
      <c r="HU26" s="14"/>
      <c r="HV26" s="14"/>
      <c r="HW26" s="14"/>
      <c r="HX26" s="14"/>
      <c r="HY26" s="14"/>
      <c r="HZ26" s="14"/>
      <c r="IA26" s="14"/>
      <c r="IB26" s="14"/>
      <c r="IC26" s="14"/>
      <c r="ID26" s="14"/>
      <c r="IE26" s="14"/>
      <c r="IF26" s="14"/>
      <c r="IG26" s="14"/>
      <c r="IH26" s="14"/>
      <c r="II26" s="14"/>
      <c r="IJ26" s="14"/>
      <c r="IK26" s="14"/>
      <c r="IL26" s="14"/>
      <c r="IM26" s="14"/>
      <c r="IN26" s="14"/>
      <c r="IO26" s="14"/>
      <c r="IP26" s="14"/>
      <c r="IQ26" s="14"/>
      <c r="IR26" s="14"/>
      <c r="IS26" s="14"/>
      <c r="IT26" s="14"/>
      <c r="IU26" s="14"/>
      <c r="IV26" s="14"/>
      <c r="IW26" s="14"/>
      <c r="IX26" s="14"/>
      <c r="IY26" s="14"/>
      <c r="IZ26" s="14"/>
      <c r="JA26" s="14"/>
      <c r="JB26" s="14"/>
      <c r="JC26" s="14"/>
      <c r="JD26" s="14"/>
      <c r="JE26" s="14"/>
      <c r="JF26" s="14"/>
      <c r="JG26" s="14"/>
      <c r="JH26" s="14"/>
      <c r="JI26" s="14"/>
      <c r="JJ26" s="14"/>
      <c r="JK26" s="14"/>
      <c r="JL26" s="14"/>
      <c r="JM26" s="14"/>
      <c r="JN26" s="14"/>
      <c r="JO26" s="14"/>
      <c r="JP26" s="14"/>
      <c r="JQ26" s="14"/>
      <c r="JR26" s="14"/>
      <c r="JS26" s="14"/>
      <c r="JT26" s="14"/>
      <c r="JU26" s="14"/>
      <c r="JV26" s="14"/>
      <c r="JW26" s="14"/>
      <c r="JX26" s="14"/>
      <c r="JY26" s="14"/>
      <c r="JZ26" s="14"/>
      <c r="KA26" s="14"/>
      <c r="KB26" s="14"/>
      <c r="KC26" s="14"/>
      <c r="KD26" s="14"/>
      <c r="KE26" s="14"/>
      <c r="KF26" s="14"/>
      <c r="KG26" s="14"/>
      <c r="KH26" s="14"/>
      <c r="KI26" s="14"/>
      <c r="KJ26" s="14"/>
      <c r="KK26" s="14"/>
      <c r="KL26" s="14"/>
      <c r="KM26" s="14"/>
      <c r="KN26" s="14"/>
      <c r="KO26" s="14"/>
      <c r="KP26" s="14"/>
      <c r="KQ26" s="14"/>
      <c r="KR26" s="14"/>
      <c r="KS26" s="14"/>
      <c r="KT26" s="14"/>
      <c r="KU26" s="14"/>
      <c r="KV26" s="14"/>
      <c r="KW26" s="14"/>
      <c r="KX26" s="14"/>
      <c r="KY26" s="14"/>
      <c r="KZ26" s="14"/>
      <c r="LA26" s="14"/>
      <c r="LB26" s="14"/>
      <c r="LC26" s="14"/>
      <c r="LD26" s="14"/>
      <c r="LE26" s="14"/>
      <c r="LF26" s="14"/>
      <c r="LG26" s="14"/>
      <c r="LH26" s="14"/>
      <c r="LI26" s="14"/>
      <c r="LJ26" s="14"/>
      <c r="LK26" s="14"/>
      <c r="LL26" s="14"/>
      <c r="LM26" s="14"/>
      <c r="LN26" s="14"/>
      <c r="LO26" s="14"/>
      <c r="LP26" s="14"/>
      <c r="LQ26" s="14"/>
      <c r="LR26" s="14"/>
      <c r="LS26" s="14"/>
      <c r="LT26" s="14"/>
      <c r="LU26" s="14"/>
      <c r="LV26" s="14"/>
      <c r="LW26" s="14"/>
      <c r="LX26" s="14"/>
      <c r="LY26" s="14"/>
      <c r="LZ26" s="14"/>
      <c r="MA26" s="14"/>
      <c r="MB26" s="14"/>
      <c r="MC26" s="14"/>
      <c r="MD26" s="14"/>
      <c r="ME26" s="14"/>
      <c r="MF26" s="14"/>
      <c r="MG26" s="14"/>
      <c r="MH26" s="14"/>
      <c r="MI26" s="14"/>
      <c r="MJ26" s="14"/>
      <c r="MK26" s="14"/>
      <c r="ML26" s="14"/>
      <c r="MM26" s="14"/>
      <c r="MN26" s="14"/>
      <c r="MO26" s="14"/>
      <c r="MP26" s="14"/>
      <c r="MQ26" s="14"/>
      <c r="MR26" s="14"/>
      <c r="MS26" s="14"/>
      <c r="MT26" s="14"/>
      <c r="MU26" s="14"/>
      <c r="MV26" s="14"/>
      <c r="MW26" s="14"/>
      <c r="MX26" s="14"/>
      <c r="MY26" s="14"/>
      <c r="MZ26" s="14"/>
      <c r="NA26" s="14"/>
      <c r="NB26" s="14"/>
      <c r="NC26" s="14"/>
      <c r="ND26" s="14"/>
      <c r="NE26" s="14"/>
      <c r="NF26" s="14"/>
      <c r="NG26" s="14"/>
      <c r="NH26" s="14"/>
      <c r="NI26" s="14"/>
      <c r="NJ26" s="14"/>
      <c r="NK26" s="14"/>
      <c r="NL26" s="14"/>
      <c r="NM26" s="14"/>
      <c r="NN26" s="14"/>
      <c r="NO26" s="14"/>
      <c r="NP26" s="14"/>
      <c r="NQ26" s="14"/>
      <c r="NR26" s="14"/>
      <c r="NS26" s="14"/>
      <c r="NT26" s="14"/>
      <c r="NU26" s="14"/>
      <c r="NV26" s="14"/>
      <c r="NW26" s="14"/>
      <c r="NX26" s="14"/>
      <c r="NY26" s="14"/>
      <c r="NZ26" s="14"/>
      <c r="OA26" s="14"/>
      <c r="OB26" s="14"/>
      <c r="OC26" s="14"/>
      <c r="OD26" s="14"/>
      <c r="OE26" s="14"/>
      <c r="OF26" s="14"/>
      <c r="OG26" s="14"/>
      <c r="OH26" s="14"/>
      <c r="OI26" s="14"/>
      <c r="OJ26" s="14"/>
      <c r="OK26" s="14"/>
      <c r="OL26" s="14"/>
      <c r="OM26" s="14"/>
      <c r="ON26" s="14"/>
      <c r="OO26" s="14"/>
      <c r="OP26" s="14"/>
      <c r="OQ26" s="14"/>
      <c r="OR26" s="14"/>
      <c r="OS26" s="14"/>
      <c r="OT26" s="14"/>
      <c r="OU26" s="14"/>
      <c r="OV26" s="14"/>
      <c r="OW26" s="14"/>
      <c r="OX26" s="14"/>
      <c r="OY26" s="14"/>
      <c r="OZ26" s="14"/>
      <c r="PA26" s="14"/>
      <c r="PB26" s="14"/>
      <c r="PC26" s="14"/>
      <c r="PD26" s="14"/>
      <c r="PE26" s="14"/>
      <c r="PF26" s="14"/>
      <c r="PG26" s="14"/>
      <c r="PH26" s="14"/>
      <c r="PI26" s="14"/>
      <c r="PJ26" s="14"/>
      <c r="PK26" s="14"/>
      <c r="PL26" s="14"/>
      <c r="PM26" s="14"/>
      <c r="PN26" s="14"/>
      <c r="PO26" s="14"/>
      <c r="PP26" s="14"/>
      <c r="PQ26" s="14"/>
      <c r="PR26" s="14"/>
      <c r="PS26" s="14"/>
      <c r="PT26" s="14"/>
      <c r="PU26" s="14"/>
      <c r="PV26" s="14"/>
      <c r="PW26" s="14"/>
      <c r="PX26" s="14"/>
      <c r="PY26" s="14"/>
      <c r="PZ26" s="14"/>
      <c r="QA26" s="14"/>
      <c r="QB26" s="14"/>
      <c r="QC26" s="14"/>
      <c r="QD26" s="14"/>
      <c r="QE26" s="14"/>
      <c r="QF26" s="14"/>
      <c r="QG26" s="14"/>
      <c r="QH26" s="14"/>
      <c r="QI26" s="14"/>
      <c r="QJ26" s="14"/>
      <c r="QK26" s="14"/>
      <c r="QL26" s="14"/>
      <c r="QM26" s="14"/>
      <c r="QN26" s="14"/>
      <c r="QO26" s="14"/>
      <c r="QP26" s="14"/>
      <c r="QQ26" s="14"/>
      <c r="QR26" s="14"/>
      <c r="QS26" s="14"/>
      <c r="QT26" s="14"/>
      <c r="QU26" s="14"/>
      <c r="QV26" s="14"/>
      <c r="QW26" s="14"/>
      <c r="QX26" s="14"/>
      <c r="QY26" s="14"/>
      <c r="QZ26" s="14"/>
      <c r="RA26" s="14"/>
      <c r="RB26" s="14"/>
      <c r="RC26" s="14"/>
      <c r="RD26" s="14"/>
      <c r="RE26" s="14"/>
      <c r="RF26" s="14"/>
      <c r="RG26" s="14"/>
      <c r="RH26" s="14"/>
      <c r="RI26" s="14"/>
      <c r="RJ26" s="14"/>
      <c r="RK26" s="14"/>
      <c r="RL26" s="14"/>
      <c r="RM26" s="14"/>
      <c r="RN26" s="14"/>
      <c r="RO26" s="14"/>
      <c r="RP26" s="14"/>
      <c r="RQ26" s="14"/>
      <c r="RR26" s="14"/>
      <c r="RS26" s="14"/>
      <c r="RT26" s="14"/>
      <c r="RU26" s="14"/>
      <c r="RV26" s="14"/>
      <c r="RW26" s="14"/>
      <c r="RX26" s="14"/>
      <c r="RY26" s="14"/>
      <c r="RZ26" s="14"/>
      <c r="SA26" s="14"/>
      <c r="SB26" s="14"/>
      <c r="SC26" s="14"/>
      <c r="SD26" s="14"/>
      <c r="SE26" s="14"/>
      <c r="SF26" s="14"/>
      <c r="SG26" s="14"/>
      <c r="SH26" s="14"/>
      <c r="SI26" s="14"/>
      <c r="SJ26" s="14"/>
      <c r="SK26" s="14"/>
      <c r="SL26" s="14"/>
      <c r="SM26" s="14"/>
      <c r="SN26" s="14"/>
      <c r="SO26" s="14"/>
      <c r="SP26" s="14"/>
      <c r="SQ26" s="14"/>
      <c r="SR26" s="14"/>
      <c r="SS26" s="14"/>
      <c r="ST26" s="14"/>
      <c r="SU26" s="14"/>
      <c r="SV26" s="14"/>
      <c r="SW26" s="14"/>
      <c r="SX26" s="14"/>
      <c r="SY26" s="14"/>
      <c r="SZ26" s="14"/>
      <c r="TA26" s="14"/>
      <c r="TB26" s="14"/>
      <c r="TC26" s="14"/>
      <c r="TD26" s="14"/>
      <c r="TE26" s="14"/>
      <c r="TF26" s="14"/>
      <c r="TG26" s="14"/>
      <c r="TH26" s="14"/>
      <c r="TI26" s="14"/>
      <c r="TJ26" s="14"/>
      <c r="TK26" s="14"/>
      <c r="TL26" s="14"/>
      <c r="TM26" s="14"/>
      <c r="TN26" s="14"/>
      <c r="TO26" s="14"/>
      <c r="TP26" s="14"/>
      <c r="TQ26" s="14"/>
      <c r="TR26" s="14"/>
      <c r="TS26" s="14"/>
      <c r="TT26" s="14"/>
      <c r="TU26" s="14"/>
      <c r="TV26" s="14"/>
      <c r="TW26" s="14"/>
      <c r="TX26" s="14"/>
      <c r="TY26" s="14"/>
      <c r="TZ26" s="14"/>
      <c r="UA26" s="14"/>
      <c r="UB26" s="14"/>
      <c r="UC26" s="14"/>
      <c r="UD26" s="14"/>
      <c r="UE26" s="14"/>
      <c r="UF26" s="14"/>
      <c r="UG26" s="14"/>
      <c r="UH26" s="14"/>
      <c r="UI26" s="14"/>
      <c r="UJ26" s="14"/>
      <c r="UK26" s="14"/>
      <c r="UL26" s="14"/>
      <c r="UM26" s="14"/>
      <c r="UN26" s="14"/>
      <c r="UO26" s="14"/>
      <c r="UP26" s="14"/>
      <c r="UQ26" s="14"/>
      <c r="UR26" s="14"/>
      <c r="US26" s="14"/>
      <c r="UT26" s="14"/>
      <c r="UU26" s="14"/>
      <c r="UV26" s="14"/>
      <c r="UW26" s="14"/>
      <c r="UX26" s="14"/>
      <c r="UY26" s="14"/>
      <c r="UZ26" s="14"/>
      <c r="VA26" s="14"/>
      <c r="VB26" s="14"/>
      <c r="VC26" s="14"/>
      <c r="VD26" s="14"/>
      <c r="VE26" s="14"/>
      <c r="VF26" s="14"/>
      <c r="VG26" s="14"/>
      <c r="VH26" s="14"/>
      <c r="VI26" s="14"/>
      <c r="VJ26" s="14"/>
      <c r="VK26" s="14"/>
      <c r="VL26" s="14"/>
      <c r="VM26" s="14"/>
      <c r="VN26" s="14"/>
      <c r="VO26" s="14"/>
      <c r="VP26" s="14"/>
      <c r="VQ26" s="14"/>
      <c r="VR26" s="14"/>
      <c r="VS26" s="14"/>
      <c r="VT26" s="14"/>
      <c r="VU26" s="14"/>
      <c r="VV26" s="14"/>
      <c r="VW26" s="14"/>
      <c r="VX26" s="14"/>
      <c r="VY26" s="14"/>
      <c r="VZ26" s="14"/>
      <c r="WA26" s="14"/>
      <c r="WB26" s="14"/>
      <c r="WC26" s="14"/>
      <c r="WD26" s="14"/>
      <c r="WE26" s="14"/>
      <c r="WF26" s="14"/>
      <c r="WG26" s="14"/>
      <c r="WH26" s="14"/>
      <c r="WI26" s="14"/>
      <c r="WJ26" s="14"/>
      <c r="WK26" s="14"/>
      <c r="WL26" s="14"/>
      <c r="WM26" s="14"/>
      <c r="WN26" s="14"/>
      <c r="WO26" s="14"/>
      <c r="WP26" s="14"/>
      <c r="WQ26" s="14"/>
      <c r="WR26" s="14"/>
      <c r="WS26" s="14"/>
      <c r="WT26" s="14"/>
      <c r="WU26" s="14"/>
      <c r="WV26" s="14"/>
      <c r="WW26" s="14"/>
      <c r="WX26" s="14"/>
      <c r="WY26" s="14"/>
      <c r="WZ26" s="14"/>
      <c r="XA26" s="14"/>
      <c r="XB26" s="14"/>
      <c r="XC26" s="14"/>
      <c r="XD26" s="14"/>
      <c r="XE26" s="14"/>
      <c r="XF26" s="14"/>
      <c r="XG26" s="14"/>
      <c r="XH26" s="14"/>
      <c r="XI26" s="14"/>
      <c r="XJ26" s="14"/>
      <c r="XK26" s="14"/>
      <c r="XL26" s="14"/>
      <c r="XM26" s="14"/>
      <c r="XN26" s="14"/>
      <c r="XO26" s="14"/>
      <c r="XP26" s="14"/>
      <c r="XQ26" s="14"/>
      <c r="XR26" s="14"/>
      <c r="XS26" s="14"/>
      <c r="XT26" s="14"/>
      <c r="XU26" s="14"/>
      <c r="XV26" s="14"/>
      <c r="XW26" s="14"/>
      <c r="XX26" s="14"/>
      <c r="XY26" s="14"/>
      <c r="XZ26" s="14"/>
      <c r="YA26" s="14"/>
      <c r="YB26" s="14"/>
      <c r="YC26" s="14"/>
      <c r="YD26" s="14"/>
      <c r="YE26" s="14"/>
      <c r="YF26" s="14"/>
      <c r="YG26" s="14"/>
      <c r="YH26" s="14"/>
      <c r="YI26" s="14"/>
      <c r="YJ26" s="14"/>
      <c r="YK26" s="14"/>
      <c r="YL26" s="14"/>
      <c r="YM26" s="14"/>
      <c r="YN26" s="14"/>
      <c r="YO26" s="14"/>
      <c r="YP26" s="14"/>
      <c r="YQ26" s="14"/>
      <c r="YR26" s="14"/>
      <c r="YS26" s="14"/>
      <c r="YT26" s="14"/>
      <c r="YU26" s="14"/>
      <c r="YV26" s="14"/>
      <c r="YW26" s="14"/>
      <c r="YX26" s="14"/>
      <c r="YY26" s="14"/>
      <c r="YZ26" s="14"/>
      <c r="ZA26" s="14"/>
      <c r="ZB26" s="14"/>
      <c r="ZC26" s="14"/>
      <c r="ZD26" s="14"/>
      <c r="ZE26" s="14"/>
      <c r="ZF26" s="14"/>
      <c r="ZG26" s="14"/>
      <c r="ZH26" s="14"/>
      <c r="ZI26" s="14"/>
      <c r="ZJ26" s="14"/>
      <c r="ZK26" s="14"/>
      <c r="ZL26" s="14"/>
      <c r="ZM26" s="14"/>
      <c r="ZN26" s="14"/>
      <c r="ZO26" s="14"/>
      <c r="ZP26" s="14"/>
      <c r="ZQ26" s="14"/>
      <c r="ZR26" s="14"/>
      <c r="ZS26" s="14"/>
      <c r="ZT26" s="14"/>
      <c r="ZU26" s="14"/>
      <c r="ZV26" s="14"/>
      <c r="ZW26" s="14"/>
      <c r="ZX26" s="14"/>
      <c r="ZY26" s="14"/>
      <c r="ZZ26" s="14"/>
      <c r="AAA26" s="14"/>
      <c r="AAB26" s="14"/>
      <c r="AAC26" s="14"/>
      <c r="AAD26" s="14"/>
      <c r="AAE26" s="14"/>
      <c r="AAF26" s="14"/>
      <c r="AAG26" s="14"/>
      <c r="AAH26" s="14"/>
      <c r="AAI26" s="14"/>
      <c r="AAJ26" s="14"/>
      <c r="AAK26" s="14"/>
      <c r="AAL26" s="14"/>
      <c r="AAM26" s="14"/>
      <c r="AAN26" s="14"/>
      <c r="AAO26" s="14"/>
      <c r="AAP26" s="14"/>
      <c r="AAQ26" s="14"/>
      <c r="AAR26" s="14"/>
      <c r="AAS26" s="14"/>
      <c r="AAT26" s="14"/>
      <c r="AAU26" s="14"/>
      <c r="AAV26" s="14"/>
      <c r="AAW26" s="14"/>
      <c r="AAX26" s="14"/>
      <c r="AAY26" s="14"/>
      <c r="AAZ26" s="14"/>
      <c r="ABA26" s="14"/>
      <c r="ABB26" s="14"/>
      <c r="ABC26" s="14"/>
      <c r="ABD26" s="14"/>
      <c r="ABE26" s="14"/>
      <c r="ABF26" s="14"/>
      <c r="ABG26" s="14"/>
      <c r="ABH26" s="14"/>
      <c r="ABI26" s="14"/>
      <c r="ABJ26" s="14"/>
      <c r="ABK26" s="14"/>
      <c r="ABL26" s="14"/>
      <c r="ABM26" s="14"/>
      <c r="ABN26" s="14"/>
      <c r="ABO26" s="14"/>
      <c r="ABP26" s="14"/>
      <c r="ABQ26" s="14"/>
      <c r="ABR26" s="14"/>
      <c r="ABS26" s="14"/>
      <c r="ABT26" s="14"/>
      <c r="ABU26" s="14"/>
      <c r="ABV26" s="14"/>
      <c r="ABW26" s="14"/>
      <c r="ABX26" s="14"/>
      <c r="ABY26" s="14"/>
      <c r="ABZ26" s="14"/>
      <c r="ACA26" s="14"/>
      <c r="ACB26" s="14"/>
      <c r="ACC26" s="14"/>
      <c r="ACD26" s="14"/>
      <c r="ACE26" s="14"/>
      <c r="ACF26" s="14"/>
      <c r="ACG26" s="14"/>
      <c r="ACH26" s="14"/>
      <c r="ACI26" s="14"/>
      <c r="ACJ26" s="14"/>
      <c r="ACK26" s="14"/>
      <c r="ACL26" s="14"/>
      <c r="ACM26" s="14"/>
      <c r="ACN26" s="14"/>
      <c r="ACO26" s="14"/>
      <c r="ACP26" s="14"/>
      <c r="ACQ26" s="14"/>
      <c r="ACR26" s="14"/>
      <c r="ACS26" s="14"/>
      <c r="ACT26" s="14"/>
      <c r="ACU26" s="14"/>
      <c r="ACV26" s="14"/>
      <c r="ACW26" s="14"/>
      <c r="ACX26" s="14"/>
      <c r="ACY26" s="14"/>
      <c r="ACZ26" s="14"/>
      <c r="ADA26" s="14"/>
      <c r="ADB26" s="14"/>
      <c r="ADC26" s="14"/>
      <c r="ADD26" s="14"/>
      <c r="ADE26" s="14"/>
      <c r="ADF26" s="14"/>
      <c r="ADG26" s="14"/>
      <c r="ADH26" s="14"/>
      <c r="ADI26" s="14"/>
      <c r="ADJ26" s="14"/>
      <c r="ADK26" s="14"/>
      <c r="ADL26" s="14"/>
      <c r="ADM26" s="14"/>
      <c r="ADN26" s="14"/>
      <c r="ADO26" s="14"/>
      <c r="ADP26" s="14"/>
      <c r="ADQ26" s="14"/>
      <c r="ADR26" s="14"/>
      <c r="ADS26" s="14"/>
      <c r="ADT26" s="14"/>
      <c r="ADU26" s="14"/>
      <c r="ADV26" s="14"/>
      <c r="ADW26" s="14"/>
      <c r="ADX26" s="14"/>
      <c r="ADY26" s="14"/>
      <c r="ADZ26" s="14"/>
      <c r="AEA26" s="14"/>
      <c r="AEB26" s="14"/>
      <c r="AEC26" s="14"/>
      <c r="AED26" s="14"/>
      <c r="AEE26" s="14"/>
      <c r="AEF26" s="14"/>
      <c r="AEG26" s="14"/>
      <c r="AEH26" s="14"/>
      <c r="AEI26" s="14"/>
      <c r="AEJ26" s="14"/>
      <c r="AEK26" s="14"/>
      <c r="AEL26" s="14"/>
      <c r="AEM26" s="14"/>
      <c r="AEN26" s="14"/>
      <c r="AEO26" s="14"/>
      <c r="AEP26" s="14"/>
      <c r="AEQ26" s="14"/>
      <c r="AER26" s="14"/>
      <c r="AES26" s="14"/>
      <c r="AET26" s="14"/>
      <c r="AEU26" s="14"/>
      <c r="AEV26" s="14"/>
      <c r="AEW26" s="14"/>
      <c r="AEX26" s="14"/>
      <c r="AEY26" s="14"/>
      <c r="AEZ26" s="14"/>
      <c r="AFA26" s="14"/>
      <c r="AFB26" s="14"/>
      <c r="AFC26" s="14"/>
      <c r="AFD26" s="14"/>
      <c r="AFE26" s="14"/>
      <c r="AFF26" s="14"/>
      <c r="AFG26" s="14"/>
      <c r="AFH26" s="14"/>
      <c r="AFI26" s="14"/>
      <c r="AFJ26" s="14"/>
      <c r="AFK26" s="14"/>
      <c r="AFL26" s="14"/>
      <c r="AFM26" s="14"/>
      <c r="AFN26" s="14"/>
      <c r="AFO26" s="14"/>
      <c r="AFP26" s="14"/>
      <c r="AFQ26" s="14"/>
      <c r="AFR26" s="14"/>
      <c r="AFS26" s="14"/>
      <c r="AFT26" s="14"/>
      <c r="AFU26" s="14"/>
      <c r="AFV26" s="14"/>
      <c r="AFW26" s="14"/>
      <c r="AFX26" s="14"/>
      <c r="AFY26" s="14"/>
      <c r="AFZ26" s="14"/>
      <c r="AGA26" s="14"/>
      <c r="AGB26" s="14"/>
      <c r="AGC26" s="14"/>
      <c r="AGD26" s="14"/>
      <c r="AGE26" s="14"/>
      <c r="AGF26" s="14"/>
      <c r="AGG26" s="14"/>
      <c r="AGH26" s="14"/>
      <c r="AGI26" s="14"/>
      <c r="AGJ26" s="14"/>
      <c r="AGK26" s="14"/>
      <c r="AGL26" s="14"/>
      <c r="AGM26" s="14"/>
      <c r="AGN26" s="14"/>
      <c r="AGO26" s="14"/>
      <c r="AGP26" s="14"/>
      <c r="AGQ26" s="14"/>
      <c r="AGR26" s="14"/>
      <c r="AGS26" s="14"/>
      <c r="AGT26" s="14"/>
      <c r="AGU26" s="14"/>
      <c r="AGV26" s="14"/>
      <c r="AGW26" s="14"/>
      <c r="AGX26" s="14"/>
      <c r="AGY26" s="14"/>
      <c r="AGZ26" s="14"/>
      <c r="AHA26" s="14"/>
      <c r="AHB26" s="14"/>
      <c r="AHC26" s="14"/>
      <c r="AHD26" s="14"/>
      <c r="AHE26" s="14"/>
      <c r="AHF26" s="14"/>
      <c r="AHG26" s="14"/>
      <c r="AHH26" s="14"/>
      <c r="AHI26" s="14"/>
      <c r="AHJ26" s="14"/>
      <c r="AHK26" s="14"/>
      <c r="AHL26" s="14"/>
      <c r="AHM26" s="14"/>
      <c r="AHN26" s="14"/>
      <c r="AHO26" s="14"/>
      <c r="AHP26" s="14"/>
      <c r="AHQ26" s="14"/>
      <c r="AHR26" s="14"/>
      <c r="AHS26" s="14"/>
      <c r="AHT26" s="14"/>
      <c r="AHU26" s="14"/>
      <c r="AHV26" s="14"/>
      <c r="AHW26" s="14"/>
      <c r="AHX26" s="14"/>
      <c r="AHY26" s="14"/>
      <c r="AHZ26" s="14"/>
      <c r="AIA26" s="14"/>
      <c r="AIB26" s="14"/>
      <c r="AIC26" s="14"/>
      <c r="AID26" s="14"/>
      <c r="AIE26" s="14"/>
      <c r="AIF26" s="14"/>
      <c r="AIG26" s="14"/>
      <c r="AIH26" s="14"/>
      <c r="AII26" s="14"/>
      <c r="AIJ26" s="14"/>
      <c r="AIK26" s="14"/>
      <c r="AIL26" s="14"/>
      <c r="AIM26" s="14"/>
      <c r="AIN26" s="14"/>
      <c r="AIO26" s="14"/>
      <c r="AIP26" s="14"/>
      <c r="AIQ26" s="14"/>
      <c r="AIR26" s="14"/>
      <c r="AIS26" s="14"/>
      <c r="AIT26" s="14"/>
      <c r="AIU26" s="14"/>
      <c r="AIV26" s="14"/>
      <c r="AIW26" s="14"/>
      <c r="AIX26" s="14"/>
      <c r="AIY26" s="14"/>
      <c r="AIZ26" s="14"/>
      <c r="AJA26" s="14"/>
      <c r="AJB26" s="14"/>
      <c r="AJC26" s="14"/>
      <c r="AJD26" s="14"/>
      <c r="AJE26" s="14"/>
      <c r="AJF26" s="14"/>
      <c r="AJG26" s="14"/>
      <c r="AJH26" s="14"/>
      <c r="AJI26" s="14"/>
      <c r="AJJ26" s="14"/>
      <c r="AJK26" s="14"/>
      <c r="AJL26" s="14"/>
      <c r="AJM26" s="14"/>
      <c r="AJN26" s="14"/>
      <c r="AJO26" s="14"/>
      <c r="AJP26" s="14"/>
      <c r="AJQ26" s="14"/>
      <c r="AJR26" s="14"/>
      <c r="AJS26" s="14"/>
      <c r="AJT26" s="14"/>
      <c r="AJU26" s="14"/>
      <c r="AJV26" s="14"/>
      <c r="AJW26" s="14"/>
      <c r="AJX26" s="14"/>
      <c r="AJY26" s="14"/>
      <c r="AJZ26" s="14"/>
      <c r="AKA26" s="14"/>
      <c r="AKB26" s="14"/>
      <c r="AKC26" s="14"/>
      <c r="AKD26" s="14"/>
      <c r="AKE26" s="14"/>
      <c r="AKF26" s="14"/>
      <c r="AKG26" s="14"/>
      <c r="AKH26" s="14"/>
      <c r="AKI26" s="14"/>
      <c r="AKJ26" s="14"/>
      <c r="AKK26" s="14"/>
      <c r="AKL26" s="14"/>
      <c r="AKM26" s="14"/>
      <c r="AKN26" s="14"/>
      <c r="AKO26" s="14"/>
      <c r="AKP26" s="14"/>
      <c r="AKQ26" s="14"/>
      <c r="AKR26" s="14"/>
      <c r="AKS26" s="14"/>
      <c r="AKT26" s="14"/>
      <c r="AKU26" s="14"/>
      <c r="AKV26" s="14"/>
      <c r="AKW26" s="14"/>
      <c r="AKX26" s="14"/>
      <c r="AKY26" s="14"/>
      <c r="AKZ26" s="14"/>
      <c r="ALA26" s="14"/>
      <c r="ALB26" s="14"/>
      <c r="ALC26" s="14"/>
      <c r="ALD26" s="14"/>
      <c r="ALE26" s="14"/>
      <c r="ALF26" s="14"/>
      <c r="ALG26" s="14"/>
      <c r="ALH26" s="14"/>
      <c r="ALI26" s="14"/>
      <c r="ALJ26" s="14"/>
      <c r="ALK26" s="14"/>
      <c r="ALL26" s="14"/>
      <c r="ALM26" s="14"/>
      <c r="ALN26" s="14"/>
      <c r="ALO26" s="14"/>
      <c r="ALP26" s="14"/>
      <c r="ALQ26" s="14"/>
      <c r="ALR26" s="14"/>
      <c r="ALS26" s="14"/>
      <c r="ALT26" s="14"/>
      <c r="ALU26" s="14"/>
      <c r="ALV26" s="14"/>
      <c r="ALW26" s="14"/>
      <c r="ALX26" s="14"/>
      <c r="ALY26" s="14"/>
      <c r="ALZ26" s="14"/>
      <c r="AMA26" s="14"/>
      <c r="AMB26" s="14"/>
      <c r="AMC26" s="14"/>
      <c r="AMD26" s="14"/>
      <c r="AME26" s="14"/>
      <c r="AMF26" s="14"/>
      <c r="AMG26" s="14"/>
      <c r="AMH26" s="14"/>
      <c r="AMI26" s="14"/>
      <c r="AMJ26" s="14"/>
      <c r="AMK26" s="14"/>
      <c r="AML26" s="14"/>
      <c r="AMM26" s="14"/>
      <c r="AMN26" s="14"/>
      <c r="AMO26" s="14"/>
      <c r="AMP26" s="14"/>
      <c r="AMQ26" s="14"/>
      <c r="AMR26" s="14"/>
      <c r="AMS26" s="14"/>
      <c r="AMT26" s="14"/>
      <c r="AMU26" s="14"/>
      <c r="AMV26" s="14"/>
      <c r="AMW26" s="14"/>
      <c r="AMX26" s="14"/>
      <c r="AMY26" s="14"/>
      <c r="AMZ26" s="14"/>
      <c r="ANA26" s="14"/>
      <c r="ANB26" s="14"/>
      <c r="ANC26" s="14"/>
      <c r="AND26" s="14"/>
      <c r="ANE26" s="14"/>
      <c r="ANF26" s="14"/>
      <c r="ANG26" s="14"/>
      <c r="ANH26" s="14"/>
      <c r="ANI26" s="14"/>
      <c r="ANJ26" s="14"/>
      <c r="ANK26" s="14"/>
      <c r="ANL26" s="14"/>
      <c r="ANM26" s="14"/>
      <c r="ANN26" s="14"/>
      <c r="ANO26" s="14"/>
      <c r="ANP26" s="14"/>
      <c r="ANQ26" s="14"/>
      <c r="ANR26" s="14"/>
      <c r="ANS26" s="14"/>
      <c r="ANT26" s="14"/>
      <c r="ANU26" s="14"/>
      <c r="ANV26" s="14"/>
      <c r="ANW26" s="14"/>
      <c r="ANX26" s="14"/>
      <c r="ANY26" s="14"/>
      <c r="ANZ26" s="14"/>
      <c r="AOA26" s="14"/>
      <c r="AOB26" s="14"/>
      <c r="AOC26" s="14"/>
      <c r="AOD26" s="14"/>
      <c r="AOE26" s="14"/>
      <c r="AOF26" s="14"/>
      <c r="AOG26" s="14"/>
      <c r="AOH26" s="14"/>
      <c r="AOI26" s="14"/>
      <c r="AOJ26" s="14"/>
      <c r="AOK26" s="14"/>
      <c r="AOL26" s="14"/>
      <c r="AOM26" s="14"/>
      <c r="AON26" s="14"/>
      <c r="AOO26" s="14"/>
      <c r="AOP26" s="14"/>
      <c r="AOQ26" s="14"/>
      <c r="AOR26" s="14"/>
      <c r="AOS26" s="14"/>
      <c r="AOT26" s="14"/>
      <c r="AOU26" s="14"/>
      <c r="AOV26" s="14"/>
      <c r="AOW26" s="14"/>
      <c r="AOX26" s="14"/>
      <c r="AOY26" s="14"/>
      <c r="AOZ26" s="14"/>
      <c r="APA26" s="14"/>
      <c r="APB26" s="14"/>
      <c r="APC26" s="14"/>
      <c r="APD26" s="14"/>
      <c r="APE26" s="14"/>
      <c r="APF26" s="14"/>
      <c r="APG26" s="14"/>
      <c r="APH26" s="14"/>
      <c r="API26" s="14"/>
      <c r="APJ26" s="14"/>
      <c r="APK26" s="14"/>
      <c r="APL26" s="14"/>
      <c r="APM26" s="14"/>
      <c r="APN26" s="14"/>
      <c r="APO26" s="14"/>
      <c r="APP26" s="14"/>
      <c r="APQ26" s="14"/>
      <c r="APR26" s="14"/>
      <c r="APS26" s="14"/>
      <c r="APT26" s="14"/>
      <c r="APU26" s="14"/>
      <c r="APV26" s="14"/>
      <c r="APW26" s="14"/>
      <c r="APX26" s="14"/>
      <c r="APY26" s="14"/>
      <c r="APZ26" s="14"/>
      <c r="AQA26" s="14"/>
      <c r="AQB26" s="14"/>
      <c r="AQC26" s="14"/>
      <c r="AQD26" s="14"/>
      <c r="AQE26" s="14"/>
      <c r="AQF26" s="14"/>
      <c r="AQG26" s="14"/>
      <c r="AQH26" s="14"/>
      <c r="AQI26" s="14"/>
      <c r="AQJ26" s="14"/>
      <c r="AQK26" s="14"/>
      <c r="AQL26" s="14"/>
      <c r="AQM26" s="14"/>
      <c r="AQN26" s="14"/>
      <c r="AQO26" s="14"/>
      <c r="AQP26" s="14"/>
      <c r="AQQ26" s="14"/>
      <c r="AQR26" s="14"/>
      <c r="AQS26" s="14"/>
      <c r="AQT26" s="14"/>
      <c r="AQU26" s="14"/>
      <c r="AQV26" s="14"/>
      <c r="AQW26" s="14"/>
      <c r="AQX26" s="14"/>
      <c r="AQY26" s="14"/>
      <c r="AQZ26" s="14"/>
      <c r="ARA26" s="14"/>
      <c r="ARB26" s="14"/>
      <c r="ARC26" s="14"/>
      <c r="ARD26" s="14"/>
      <c r="ARE26" s="14"/>
      <c r="ARF26" s="14"/>
      <c r="ARG26" s="14"/>
      <c r="ARH26" s="14"/>
      <c r="ARI26" s="14"/>
      <c r="ARJ26" s="14"/>
      <c r="ARK26" s="14"/>
      <c r="ARL26" s="14"/>
      <c r="ARM26" s="14"/>
      <c r="ARN26" s="14"/>
      <c r="ARO26" s="14"/>
      <c r="ARP26" s="14"/>
      <c r="ARQ26" s="14"/>
      <c r="ARR26" s="14"/>
      <c r="ARS26" s="14"/>
      <c r="ART26" s="14"/>
      <c r="ARU26" s="14"/>
      <c r="ARV26" s="14"/>
      <c r="ARW26" s="14"/>
      <c r="ARX26" s="14"/>
      <c r="ARY26" s="14"/>
      <c r="ARZ26" s="14"/>
      <c r="ASA26" s="14"/>
      <c r="ASB26" s="14"/>
      <c r="ASC26" s="14"/>
      <c r="ASD26" s="14"/>
      <c r="ASE26" s="14"/>
      <c r="ASF26" s="14"/>
      <c r="ASG26" s="14"/>
      <c r="ASH26" s="14"/>
      <c r="ASI26" s="14"/>
      <c r="ASJ26" s="14"/>
      <c r="ASK26" s="14"/>
      <c r="ASL26" s="14"/>
      <c r="ASM26" s="14"/>
      <c r="ASN26" s="14"/>
      <c r="ASO26" s="14"/>
      <c r="ASP26" s="14"/>
      <c r="ASQ26" s="14"/>
      <c r="ASR26" s="14"/>
      <c r="ASS26" s="14"/>
      <c r="AST26" s="14"/>
      <c r="ASU26" s="14"/>
      <c r="ASV26" s="14"/>
      <c r="ASW26" s="14"/>
      <c r="ASX26" s="14"/>
      <c r="ASY26" s="14"/>
      <c r="ASZ26" s="14"/>
      <c r="ATA26" s="14"/>
      <c r="ATB26" s="14"/>
      <c r="ATC26" s="14"/>
      <c r="ATD26" s="14"/>
      <c r="ATE26" s="14"/>
      <c r="ATF26" s="14"/>
      <c r="ATG26" s="14"/>
      <c r="ATH26" s="14"/>
      <c r="ATI26" s="14"/>
      <c r="ATJ26" s="14"/>
      <c r="ATK26" s="14"/>
      <c r="ATL26" s="14"/>
      <c r="ATM26" s="14"/>
      <c r="ATN26" s="14"/>
      <c r="ATO26" s="14"/>
      <c r="ATP26" s="14"/>
      <c r="ATQ26" s="14"/>
      <c r="ATR26" s="14"/>
      <c r="ATS26" s="14"/>
      <c r="ATT26" s="14"/>
      <c r="ATU26" s="14"/>
      <c r="ATV26" s="14"/>
      <c r="ATW26" s="14"/>
      <c r="ATX26" s="14"/>
      <c r="ATY26" s="14"/>
      <c r="ATZ26" s="14"/>
      <c r="AUA26" s="14"/>
      <c r="AUB26" s="14"/>
      <c r="AUC26" s="14"/>
      <c r="AUD26" s="14"/>
      <c r="AUE26" s="14"/>
      <c r="AUF26" s="14"/>
      <c r="AUG26" s="14"/>
      <c r="AUH26" s="14"/>
      <c r="AUI26" s="14"/>
      <c r="AUJ26" s="14"/>
      <c r="AUK26" s="14"/>
      <c r="AUL26" s="14"/>
      <c r="AUM26" s="14"/>
      <c r="AUN26" s="14"/>
      <c r="AUO26" s="14"/>
      <c r="AUP26" s="14"/>
      <c r="AUQ26" s="14"/>
      <c r="AUR26" s="14"/>
      <c r="AUS26" s="14"/>
      <c r="AUT26" s="14"/>
      <c r="AUU26" s="14"/>
      <c r="AUV26" s="14"/>
      <c r="AUW26" s="14"/>
      <c r="AUX26" s="14"/>
      <c r="AUY26" s="14"/>
      <c r="AUZ26" s="14"/>
      <c r="AVA26" s="14"/>
      <c r="AVB26" s="14"/>
      <c r="AVC26" s="14"/>
      <c r="AVD26" s="14"/>
      <c r="AVE26" s="14"/>
      <c r="AVF26" s="14"/>
      <c r="AVG26" s="14"/>
      <c r="AVH26" s="14"/>
      <c r="AVI26" s="14"/>
      <c r="AVJ26" s="14"/>
      <c r="AVK26" s="14"/>
      <c r="AVL26" s="14"/>
      <c r="AVM26" s="14"/>
      <c r="AVN26" s="14"/>
      <c r="AVO26" s="14"/>
      <c r="AVP26" s="14"/>
      <c r="AVQ26" s="14"/>
      <c r="AVR26" s="14"/>
      <c r="AVS26" s="14"/>
      <c r="AVT26" s="14"/>
      <c r="AVU26" s="14"/>
      <c r="AVV26" s="14"/>
      <c r="AVW26" s="14"/>
      <c r="AVX26" s="14"/>
      <c r="AVY26" s="14"/>
      <c r="AVZ26" s="14"/>
      <c r="AWA26" s="14"/>
      <c r="AWB26" s="14"/>
      <c r="AWC26" s="14"/>
      <c r="AWD26" s="14"/>
      <c r="AWE26" s="14"/>
      <c r="AWF26" s="14"/>
      <c r="AWG26" s="14"/>
      <c r="AWH26" s="14"/>
      <c r="AWI26" s="14"/>
      <c r="AWJ26" s="14"/>
      <c r="AWK26" s="14"/>
      <c r="AWL26" s="14"/>
      <c r="AWM26" s="14"/>
      <c r="AWN26" s="14"/>
      <c r="AWO26" s="14"/>
      <c r="AWP26" s="14"/>
      <c r="AWQ26" s="14"/>
      <c r="AWR26" s="14"/>
      <c r="AWS26" s="14"/>
      <c r="AWT26" s="14"/>
      <c r="AWU26" s="14"/>
      <c r="AWV26" s="14"/>
      <c r="AWW26" s="14"/>
      <c r="AWX26" s="14"/>
      <c r="AWY26" s="14"/>
      <c r="AWZ26" s="14"/>
      <c r="AXA26" s="14"/>
      <c r="AXB26" s="14"/>
      <c r="AXC26" s="14"/>
      <c r="AXD26" s="14"/>
      <c r="AXE26" s="14"/>
      <c r="AXF26" s="14"/>
      <c r="AXG26" s="14"/>
      <c r="AXH26" s="14"/>
      <c r="AXI26" s="14"/>
      <c r="AXJ26" s="14"/>
      <c r="AXK26" s="14"/>
      <c r="AXL26" s="14"/>
      <c r="AXM26" s="14"/>
      <c r="AXN26" s="14"/>
      <c r="AXO26" s="14"/>
      <c r="AXP26" s="14"/>
      <c r="AXQ26" s="14"/>
      <c r="AXR26" s="14"/>
      <c r="AXS26" s="14"/>
      <c r="AXT26" s="14"/>
      <c r="AXU26" s="14"/>
      <c r="AXV26" s="14"/>
      <c r="AXW26" s="14"/>
      <c r="AXX26" s="14"/>
      <c r="AXY26" s="14"/>
      <c r="AXZ26" s="14"/>
      <c r="AYA26" s="14"/>
      <c r="AYB26" s="14"/>
      <c r="AYC26" s="14"/>
      <c r="AYD26" s="14"/>
      <c r="AYE26" s="14"/>
      <c r="AYF26" s="14"/>
      <c r="AYG26" s="14"/>
      <c r="AYH26" s="14"/>
      <c r="AYI26" s="14"/>
      <c r="AYJ26" s="14"/>
      <c r="AYK26" s="14"/>
      <c r="AYL26" s="14"/>
      <c r="AYM26" s="14"/>
      <c r="AYN26" s="14"/>
      <c r="AYO26" s="14"/>
      <c r="AYP26" s="14"/>
      <c r="AYQ26" s="14"/>
      <c r="AYR26" s="14"/>
      <c r="AYS26" s="14"/>
      <c r="AYT26" s="14"/>
      <c r="AYU26" s="14"/>
      <c r="AYV26" s="14"/>
      <c r="AYW26" s="14"/>
      <c r="AYX26" s="14"/>
      <c r="AYY26" s="14"/>
      <c r="AYZ26" s="14"/>
      <c r="AZA26" s="14"/>
      <c r="AZB26" s="14"/>
      <c r="AZC26" s="14"/>
      <c r="AZD26" s="14"/>
      <c r="AZE26" s="14"/>
      <c r="AZF26" s="14"/>
      <c r="AZG26" s="14"/>
      <c r="AZH26" s="14"/>
      <c r="AZI26" s="14"/>
      <c r="AZJ26" s="14"/>
      <c r="AZK26" s="14"/>
      <c r="AZL26" s="14"/>
      <c r="AZM26" s="14"/>
      <c r="AZN26" s="14"/>
      <c r="AZO26" s="14"/>
      <c r="AZP26" s="14"/>
      <c r="AZQ26" s="14"/>
      <c r="AZR26" s="14"/>
      <c r="AZS26" s="14"/>
      <c r="AZT26" s="14"/>
      <c r="AZU26" s="14"/>
      <c r="AZV26" s="14"/>
      <c r="AZW26" s="14"/>
      <c r="AZX26" s="14"/>
      <c r="AZY26" s="14"/>
      <c r="AZZ26" s="14"/>
      <c r="BAA26" s="14"/>
      <c r="BAB26" s="14"/>
      <c r="BAC26" s="14"/>
      <c r="BAD26" s="14"/>
      <c r="BAE26" s="14"/>
      <c r="BAF26" s="14"/>
      <c r="BAG26" s="14"/>
      <c r="BAH26" s="14"/>
      <c r="BAI26" s="14"/>
      <c r="BAJ26" s="14"/>
      <c r="BAK26" s="14"/>
      <c r="BAL26" s="14"/>
      <c r="BAM26" s="14"/>
      <c r="BAN26" s="14"/>
      <c r="BAO26" s="14"/>
      <c r="BAP26" s="14"/>
      <c r="BAQ26" s="14"/>
      <c r="BAR26" s="14"/>
      <c r="BAS26" s="14"/>
      <c r="BAT26" s="14"/>
      <c r="BAU26" s="14"/>
      <c r="BAV26" s="14"/>
      <c r="BAW26" s="14"/>
      <c r="BAX26" s="14"/>
      <c r="BAY26" s="14"/>
      <c r="BAZ26" s="14"/>
      <c r="BBA26" s="14"/>
      <c r="BBB26" s="14"/>
      <c r="BBC26" s="14"/>
      <c r="BBD26" s="14"/>
      <c r="BBE26" s="14"/>
      <c r="BBF26" s="14"/>
      <c r="BBG26" s="14"/>
      <c r="BBH26" s="14"/>
      <c r="BBI26" s="14"/>
      <c r="BBJ26" s="14"/>
      <c r="BBK26" s="14"/>
      <c r="BBL26" s="14"/>
      <c r="BBM26" s="14"/>
      <c r="BBN26" s="14"/>
      <c r="BBO26" s="14"/>
      <c r="BBP26" s="14"/>
      <c r="BBQ26" s="14"/>
      <c r="BBR26" s="14"/>
      <c r="BBS26" s="14"/>
      <c r="BBT26" s="14"/>
      <c r="BBU26" s="14"/>
      <c r="BBV26" s="14"/>
      <c r="BBW26" s="14"/>
      <c r="BBX26" s="14"/>
      <c r="BBY26" s="14"/>
      <c r="BBZ26" s="14"/>
      <c r="BCA26" s="14"/>
      <c r="BCB26" s="14"/>
      <c r="BCC26" s="14"/>
      <c r="BCD26" s="14"/>
      <c r="BCE26" s="14"/>
      <c r="BCF26" s="14"/>
      <c r="BCG26" s="14"/>
      <c r="BCH26" s="14"/>
      <c r="BCI26" s="14"/>
      <c r="BCJ26" s="14"/>
      <c r="BCK26" s="14"/>
      <c r="BCL26" s="14"/>
      <c r="BCM26" s="14"/>
      <c r="BCN26" s="14"/>
      <c r="BCO26" s="14"/>
      <c r="BCP26" s="14"/>
      <c r="BCQ26" s="14"/>
      <c r="BCR26" s="14"/>
      <c r="BCS26" s="14"/>
      <c r="BCT26" s="14"/>
      <c r="BCU26" s="14"/>
      <c r="BCV26" s="14"/>
      <c r="BCW26" s="14"/>
      <c r="BCX26" s="14"/>
      <c r="BCY26" s="14"/>
      <c r="BCZ26" s="14"/>
      <c r="BDA26" s="14"/>
      <c r="BDB26" s="14"/>
      <c r="BDC26" s="14"/>
      <c r="BDD26" s="14"/>
      <c r="BDE26" s="14"/>
      <c r="BDF26" s="14"/>
      <c r="BDG26" s="14"/>
      <c r="BDH26" s="14"/>
      <c r="BDI26" s="14"/>
      <c r="BDJ26" s="14"/>
      <c r="BDK26" s="14"/>
      <c r="BDL26" s="14"/>
      <c r="BDM26" s="14"/>
      <c r="BDN26" s="14"/>
      <c r="BDO26" s="14"/>
      <c r="BDP26" s="14"/>
      <c r="BDQ26" s="14"/>
      <c r="BDR26" s="14"/>
      <c r="BDS26" s="14"/>
      <c r="BDT26" s="14"/>
      <c r="BDU26" s="14"/>
      <c r="BDV26" s="14"/>
      <c r="BDW26" s="14"/>
      <c r="BDX26" s="14"/>
      <c r="BDY26" s="14"/>
      <c r="BDZ26" s="14"/>
      <c r="BEA26" s="14"/>
      <c r="BEB26" s="14"/>
      <c r="BEC26" s="14"/>
      <c r="BED26" s="14"/>
      <c r="BEE26" s="14"/>
      <c r="BEF26" s="14"/>
    </row>
    <row r="27" spans="1:1488">
      <c r="A27" s="25" t="s">
        <v>36</v>
      </c>
    </row>
    <row r="28" spans="1:1488">
      <c r="A28" s="29" t="s">
        <v>6</v>
      </c>
      <c r="B28" s="29" t="s">
        <v>7</v>
      </c>
      <c r="C28" s="30" t="s">
        <v>10</v>
      </c>
      <c r="D28" s="29" t="s">
        <v>13</v>
      </c>
      <c r="E28" s="31" t="s">
        <v>20</v>
      </c>
      <c r="F28" s="30" t="s">
        <v>21</v>
      </c>
      <c r="G28" s="31" t="s">
        <v>14</v>
      </c>
      <c r="H28" s="31" t="s">
        <v>29</v>
      </c>
      <c r="I28" s="30" t="s">
        <v>22</v>
      </c>
      <c r="J28" s="31" t="s">
        <v>23</v>
      </c>
      <c r="K28" s="30" t="s">
        <v>15</v>
      </c>
      <c r="L28" s="31" t="s">
        <v>30</v>
      </c>
      <c r="M28" s="31" t="s">
        <v>24</v>
      </c>
      <c r="N28" s="31" t="s">
        <v>25</v>
      </c>
      <c r="O28" s="30" t="s">
        <v>16</v>
      </c>
      <c r="P28" s="30" t="s">
        <v>31</v>
      </c>
      <c r="Q28" s="31" t="s">
        <v>17</v>
      </c>
      <c r="R28" s="31" t="s">
        <v>18</v>
      </c>
      <c r="S28" s="30" t="s">
        <v>40</v>
      </c>
      <c r="T28" s="30" t="s">
        <v>26</v>
      </c>
      <c r="U28" s="30" t="s">
        <v>27</v>
      </c>
      <c r="V28" s="30" t="s">
        <v>28</v>
      </c>
      <c r="W28" s="32" t="s">
        <v>19</v>
      </c>
      <c r="BEF28" s="14"/>
    </row>
    <row r="29" spans="1:1488" s="21" customFormat="1">
      <c r="A29" t="s">
        <v>35</v>
      </c>
      <c r="B29" s="2" t="s">
        <v>39</v>
      </c>
      <c r="C29" s="7"/>
      <c r="D29" s="2" t="s">
        <v>9</v>
      </c>
      <c r="E29" s="34">
        <v>1.7317708333333332E-3</v>
      </c>
      <c r="F29" s="5">
        <v>1.6698611111111109E-3</v>
      </c>
      <c r="G29" s="5">
        <f t="shared" ref="G29:G39" si="52">F29-E29</f>
        <v>-6.1909722222222314E-5</v>
      </c>
      <c r="H29" s="3">
        <f t="shared" ref="H29:H39" si="53">$G29/$E29</f>
        <v>-3.5749373433584017E-2</v>
      </c>
      <c r="I29" s="5">
        <v>1.7141782407407407E-3</v>
      </c>
      <c r="J29" s="5">
        <v>1.6499537037037036E-3</v>
      </c>
      <c r="K29" s="5">
        <f t="shared" ref="K29:K39" si="54">J29-I29</f>
        <v>-6.4224537037037115E-5</v>
      </c>
      <c r="L29" s="3">
        <f t="shared" ref="L29:L39" si="55">K29/I29</f>
        <v>-3.7466662165355706E-2</v>
      </c>
      <c r="M29" s="5">
        <v>1.7011921296296298E-3</v>
      </c>
      <c r="N29" s="5">
        <v>1.641365740740741E-3</v>
      </c>
      <c r="O29" s="5">
        <f t="shared" ref="O29:O39" si="56">N29-M29</f>
        <v>-5.9826388888888776E-5</v>
      </c>
      <c r="P29" s="17">
        <f t="shared" ref="P29:P39" si="57">$O29/$M29</f>
        <v>-3.5167332276521704E-2</v>
      </c>
      <c r="Q29" s="5">
        <f t="shared" ref="Q29:Q39" si="58">AVERAGE(E29,I29,M29)</f>
        <v>1.7157137345679013E-3</v>
      </c>
      <c r="R29" s="5">
        <f t="shared" ref="R29:R39" si="59">AVERAGE(F29,J29,N29)</f>
        <v>1.6537268518518518E-3</v>
      </c>
      <c r="S29" s="4">
        <f>AVERAGE(Table3[[#This Row],[% Diff 1]],Table3[[#This Row],[% Diff 2]],Table3[[#This Row],[% Diff 3]])</f>
        <v>-3.6127789291820471E-2</v>
      </c>
      <c r="T29" s="5">
        <v>0</v>
      </c>
      <c r="U29" s="5">
        <v>0</v>
      </c>
      <c r="V29" s="5">
        <v>0</v>
      </c>
      <c r="W29" s="10">
        <f t="shared" ref="W29:W39" si="60">T29+U29+V29</f>
        <v>0</v>
      </c>
      <c r="X29" s="14"/>
      <c r="Y29" s="14"/>
      <c r="Z29" s="14"/>
      <c r="AA29" s="14"/>
      <c r="AB29" s="14"/>
      <c r="AC29" s="14"/>
      <c r="AD29" s="14"/>
      <c r="AE29" s="14"/>
      <c r="AF29" s="14"/>
      <c r="AG29" s="14"/>
      <c r="AH29" s="14"/>
      <c r="AI29" s="14"/>
      <c r="AJ29" s="14"/>
      <c r="AK29" s="14"/>
      <c r="AL29" s="14"/>
      <c r="AM29" s="14"/>
      <c r="AN29" s="14"/>
      <c r="AO29" s="14"/>
      <c r="AP29" s="14"/>
      <c r="AQ29" s="14"/>
      <c r="AR29" s="14"/>
      <c r="AS29" s="14"/>
      <c r="AT29" s="14"/>
      <c r="AU29" s="14"/>
      <c r="AV29" s="14"/>
      <c r="AW29" s="14"/>
      <c r="AX29" s="14"/>
      <c r="AY29" s="14"/>
      <c r="AZ29" s="14"/>
      <c r="BA29" s="14"/>
      <c r="BB29" s="14"/>
      <c r="BC29" s="14"/>
      <c r="BD29" s="14"/>
      <c r="BE29" s="14"/>
      <c r="BF29" s="14"/>
      <c r="BG29" s="14"/>
      <c r="BH29" s="14"/>
      <c r="BI29" s="14"/>
      <c r="BJ29" s="14"/>
      <c r="BK29" s="14"/>
      <c r="BL29" s="14"/>
      <c r="BM29" s="14"/>
      <c r="BN29" s="14"/>
      <c r="BO29" s="14"/>
      <c r="BP29" s="14"/>
      <c r="BQ29" s="14"/>
      <c r="BR29" s="14"/>
      <c r="BS29" s="14"/>
      <c r="BT29" s="14"/>
      <c r="BU29" s="14"/>
      <c r="BV29" s="14"/>
      <c r="BW29" s="14"/>
      <c r="BX29" s="14"/>
      <c r="BY29" s="14"/>
      <c r="BZ29" s="14"/>
      <c r="CA29" s="14"/>
      <c r="CB29" s="14"/>
      <c r="CC29" s="14"/>
      <c r="CD29" s="14"/>
      <c r="CE29" s="14"/>
      <c r="CF29" s="14"/>
      <c r="CG29" s="14"/>
      <c r="CH29" s="14"/>
      <c r="CI29" s="14"/>
      <c r="CJ29" s="14"/>
      <c r="CK29" s="14"/>
      <c r="CL29" s="14"/>
      <c r="CM29" s="14"/>
      <c r="CN29" s="14"/>
      <c r="CO29" s="14"/>
      <c r="CP29" s="14"/>
      <c r="CQ29" s="14"/>
      <c r="CR29" s="14"/>
      <c r="CS29" s="14"/>
      <c r="CT29" s="14"/>
      <c r="CU29" s="14"/>
      <c r="CV29" s="14"/>
      <c r="CW29" s="14"/>
      <c r="CX29" s="14"/>
      <c r="CY29" s="14"/>
      <c r="CZ29" s="14"/>
      <c r="DA29" s="14"/>
      <c r="DB29" s="14"/>
      <c r="DC29" s="14"/>
      <c r="DD29" s="14"/>
      <c r="DE29" s="14"/>
      <c r="DF29" s="14"/>
      <c r="DG29" s="14"/>
      <c r="DH29" s="14"/>
      <c r="DI29" s="14"/>
      <c r="DJ29" s="14"/>
      <c r="DK29" s="14"/>
      <c r="DL29" s="14"/>
      <c r="DM29" s="14"/>
      <c r="DN29" s="14"/>
      <c r="DO29" s="14"/>
      <c r="DP29" s="14"/>
      <c r="DQ29" s="14"/>
      <c r="DR29" s="14"/>
      <c r="DS29" s="14"/>
      <c r="DT29" s="14"/>
      <c r="DU29" s="14"/>
      <c r="DV29" s="14"/>
      <c r="DW29" s="14"/>
      <c r="DX29" s="14"/>
      <c r="DY29" s="14"/>
      <c r="DZ29" s="14"/>
      <c r="EA29" s="14"/>
      <c r="EB29" s="14"/>
      <c r="EC29" s="14"/>
      <c r="ED29" s="14"/>
      <c r="EE29" s="14"/>
      <c r="EF29" s="14"/>
      <c r="EG29" s="14"/>
      <c r="EH29" s="14"/>
      <c r="EI29" s="14"/>
      <c r="EJ29" s="14"/>
      <c r="EK29" s="14"/>
      <c r="EL29" s="14"/>
      <c r="EM29" s="14"/>
      <c r="EN29" s="14"/>
      <c r="EO29" s="14"/>
      <c r="EP29" s="14"/>
      <c r="EQ29" s="14"/>
      <c r="ER29" s="14"/>
      <c r="ES29" s="14"/>
      <c r="ET29" s="14"/>
      <c r="EU29" s="14"/>
      <c r="EV29" s="14"/>
      <c r="EW29" s="14"/>
      <c r="EX29" s="14"/>
      <c r="EY29" s="14"/>
      <c r="EZ29" s="14"/>
      <c r="FA29" s="14"/>
      <c r="FB29" s="14"/>
      <c r="FC29" s="14"/>
      <c r="FD29" s="14"/>
      <c r="FE29" s="14"/>
      <c r="FF29" s="14"/>
      <c r="FG29" s="14"/>
      <c r="FH29" s="14"/>
      <c r="FI29" s="14"/>
      <c r="FJ29" s="14"/>
      <c r="FK29" s="14"/>
      <c r="FL29" s="14"/>
      <c r="FM29" s="14"/>
      <c r="FN29" s="14"/>
      <c r="FO29" s="14"/>
      <c r="FP29" s="14"/>
      <c r="FQ29" s="14"/>
      <c r="FR29" s="14"/>
      <c r="FS29" s="14"/>
      <c r="FT29" s="14"/>
      <c r="FU29" s="14"/>
      <c r="FV29" s="14"/>
      <c r="FW29" s="14"/>
      <c r="FX29" s="14"/>
      <c r="FY29" s="14"/>
      <c r="FZ29" s="14"/>
      <c r="GA29" s="14"/>
      <c r="GB29" s="14"/>
      <c r="GC29" s="14"/>
      <c r="GD29" s="14"/>
      <c r="GE29" s="14"/>
      <c r="GF29" s="14"/>
      <c r="GG29" s="14"/>
      <c r="GH29" s="14"/>
      <c r="GI29" s="14"/>
      <c r="GJ29" s="14"/>
      <c r="GK29" s="14"/>
      <c r="GL29" s="14"/>
      <c r="GM29" s="14"/>
      <c r="GN29" s="14"/>
      <c r="GO29" s="14"/>
      <c r="GP29" s="14"/>
      <c r="GQ29" s="14"/>
      <c r="GR29" s="14"/>
      <c r="GS29" s="14"/>
      <c r="GT29" s="14"/>
      <c r="GU29" s="14"/>
      <c r="GV29" s="14"/>
      <c r="GW29" s="14"/>
      <c r="GX29" s="14"/>
      <c r="GY29" s="14"/>
      <c r="GZ29" s="14"/>
      <c r="HA29" s="14"/>
      <c r="HB29" s="14"/>
      <c r="HC29" s="14"/>
      <c r="HD29" s="14"/>
      <c r="HE29" s="14"/>
      <c r="HF29" s="14"/>
      <c r="HG29" s="14"/>
      <c r="HH29" s="14"/>
      <c r="HI29" s="14"/>
      <c r="HJ29" s="14"/>
      <c r="HK29" s="14"/>
      <c r="HL29" s="14"/>
      <c r="HM29" s="14"/>
      <c r="HN29" s="14"/>
      <c r="HO29" s="14"/>
      <c r="HP29" s="14"/>
      <c r="HQ29" s="14"/>
      <c r="HR29" s="14"/>
      <c r="HS29" s="14"/>
      <c r="HT29" s="14"/>
      <c r="HU29" s="14"/>
      <c r="HV29" s="14"/>
      <c r="HW29" s="14"/>
      <c r="HX29" s="14"/>
      <c r="HY29" s="14"/>
      <c r="HZ29" s="14"/>
      <c r="IA29" s="14"/>
      <c r="IB29" s="14"/>
      <c r="IC29" s="14"/>
      <c r="ID29" s="14"/>
      <c r="IE29" s="14"/>
      <c r="IF29" s="14"/>
      <c r="IG29" s="14"/>
      <c r="IH29" s="14"/>
      <c r="II29" s="14"/>
      <c r="IJ29" s="14"/>
      <c r="IK29" s="14"/>
      <c r="IL29" s="14"/>
      <c r="IM29" s="14"/>
      <c r="IN29" s="14"/>
      <c r="IO29" s="14"/>
      <c r="IP29" s="14"/>
      <c r="IQ29" s="14"/>
      <c r="IR29" s="14"/>
      <c r="IS29" s="14"/>
      <c r="IT29" s="14"/>
      <c r="IU29" s="14"/>
      <c r="IV29" s="14"/>
      <c r="IW29" s="14"/>
      <c r="IX29" s="14"/>
      <c r="IY29" s="14"/>
      <c r="IZ29" s="14"/>
      <c r="JA29" s="14"/>
      <c r="JB29" s="14"/>
      <c r="JC29" s="14"/>
      <c r="JD29" s="14"/>
      <c r="JE29" s="14"/>
      <c r="JF29" s="14"/>
      <c r="JG29" s="14"/>
      <c r="JH29" s="14"/>
      <c r="JI29" s="14"/>
      <c r="JJ29" s="14"/>
      <c r="JK29" s="14"/>
      <c r="JL29" s="14"/>
      <c r="JM29" s="14"/>
      <c r="JN29" s="14"/>
      <c r="JO29" s="14"/>
      <c r="JP29" s="14"/>
      <c r="JQ29" s="14"/>
      <c r="JR29" s="14"/>
      <c r="JS29" s="14"/>
      <c r="JT29" s="14"/>
      <c r="JU29" s="14"/>
      <c r="JV29" s="14"/>
      <c r="JW29" s="14"/>
      <c r="JX29" s="14"/>
      <c r="JY29" s="14"/>
      <c r="JZ29" s="14"/>
      <c r="KA29" s="14"/>
      <c r="KB29" s="14"/>
      <c r="KC29" s="14"/>
      <c r="KD29" s="14"/>
      <c r="KE29" s="14"/>
      <c r="KF29" s="14"/>
      <c r="KG29" s="14"/>
      <c r="KH29" s="14"/>
      <c r="KI29" s="14"/>
      <c r="KJ29" s="14"/>
      <c r="KK29" s="14"/>
      <c r="KL29" s="14"/>
      <c r="KM29" s="14"/>
      <c r="KN29" s="14"/>
      <c r="KO29" s="14"/>
      <c r="KP29" s="14"/>
      <c r="KQ29" s="14"/>
      <c r="KR29" s="14"/>
      <c r="KS29" s="14"/>
      <c r="KT29" s="14"/>
      <c r="KU29" s="14"/>
      <c r="KV29" s="14"/>
      <c r="KW29" s="14"/>
      <c r="KX29" s="14"/>
      <c r="KY29" s="14"/>
      <c r="KZ29" s="14"/>
      <c r="LA29" s="14"/>
      <c r="LB29" s="14"/>
      <c r="LC29" s="14"/>
      <c r="LD29" s="14"/>
      <c r="LE29" s="14"/>
      <c r="LF29" s="14"/>
      <c r="LG29" s="14"/>
      <c r="LH29" s="14"/>
      <c r="LI29" s="14"/>
      <c r="LJ29" s="14"/>
      <c r="LK29" s="14"/>
      <c r="LL29" s="14"/>
      <c r="LM29" s="14"/>
      <c r="LN29" s="14"/>
      <c r="LO29" s="14"/>
      <c r="LP29" s="14"/>
      <c r="LQ29" s="14"/>
      <c r="LR29" s="14"/>
      <c r="LS29" s="14"/>
      <c r="LT29" s="14"/>
      <c r="LU29" s="14"/>
      <c r="LV29" s="14"/>
      <c r="LW29" s="14"/>
      <c r="LX29" s="14"/>
      <c r="LY29" s="14"/>
      <c r="LZ29" s="14"/>
      <c r="MA29" s="14"/>
      <c r="MB29" s="14"/>
      <c r="MC29" s="14"/>
      <c r="MD29" s="14"/>
      <c r="ME29" s="14"/>
      <c r="MF29" s="14"/>
      <c r="MG29" s="14"/>
      <c r="MH29" s="14"/>
      <c r="MI29" s="14"/>
      <c r="MJ29" s="14"/>
      <c r="MK29" s="14"/>
      <c r="ML29" s="14"/>
      <c r="MM29" s="14"/>
      <c r="MN29" s="14"/>
      <c r="MO29" s="14"/>
      <c r="MP29" s="14"/>
      <c r="MQ29" s="14"/>
      <c r="MR29" s="14"/>
      <c r="MS29" s="14"/>
      <c r="MT29" s="14"/>
      <c r="MU29" s="14"/>
      <c r="MV29" s="14"/>
      <c r="MW29" s="14"/>
      <c r="MX29" s="14"/>
      <c r="MY29" s="14"/>
      <c r="MZ29" s="14"/>
      <c r="NA29" s="14"/>
      <c r="NB29" s="14"/>
      <c r="NC29" s="14"/>
      <c r="ND29" s="14"/>
      <c r="NE29" s="14"/>
      <c r="NF29" s="14"/>
      <c r="NG29" s="14"/>
      <c r="NH29" s="14"/>
      <c r="NI29" s="14"/>
      <c r="NJ29" s="14"/>
      <c r="NK29" s="14"/>
      <c r="NL29" s="14"/>
      <c r="NM29" s="14"/>
      <c r="NN29" s="14"/>
      <c r="NO29" s="14"/>
      <c r="NP29" s="14"/>
      <c r="NQ29" s="14"/>
      <c r="NR29" s="14"/>
      <c r="NS29" s="14"/>
      <c r="NT29" s="14"/>
      <c r="NU29" s="14"/>
      <c r="NV29" s="14"/>
      <c r="NW29" s="14"/>
      <c r="NX29" s="14"/>
      <c r="NY29" s="14"/>
      <c r="NZ29" s="14"/>
      <c r="OA29" s="14"/>
      <c r="OB29" s="14"/>
      <c r="OC29" s="14"/>
      <c r="OD29" s="14"/>
      <c r="OE29" s="14"/>
      <c r="OF29" s="14"/>
      <c r="OG29" s="14"/>
      <c r="OH29" s="14"/>
      <c r="OI29" s="14"/>
      <c r="OJ29" s="14"/>
      <c r="OK29" s="14"/>
      <c r="OL29" s="14"/>
      <c r="OM29" s="14"/>
      <c r="ON29" s="14"/>
      <c r="OO29" s="14"/>
      <c r="OP29" s="14"/>
      <c r="OQ29" s="14"/>
      <c r="OR29" s="14"/>
      <c r="OS29" s="14"/>
      <c r="OT29" s="14"/>
      <c r="OU29" s="14"/>
      <c r="OV29" s="14"/>
      <c r="OW29" s="14"/>
      <c r="OX29" s="14"/>
      <c r="OY29" s="14"/>
      <c r="OZ29" s="14"/>
      <c r="PA29" s="14"/>
      <c r="PB29" s="14"/>
      <c r="PC29" s="14"/>
      <c r="PD29" s="14"/>
      <c r="PE29" s="14"/>
      <c r="PF29" s="14"/>
      <c r="PG29" s="14"/>
      <c r="PH29" s="14"/>
      <c r="PI29" s="14"/>
      <c r="PJ29" s="14"/>
      <c r="PK29" s="14"/>
      <c r="PL29" s="14"/>
      <c r="PM29" s="14"/>
      <c r="PN29" s="14"/>
      <c r="PO29" s="14"/>
      <c r="PP29" s="14"/>
      <c r="PQ29" s="14"/>
      <c r="PR29" s="14"/>
      <c r="PS29" s="14"/>
      <c r="PT29" s="14"/>
      <c r="PU29" s="14"/>
      <c r="PV29" s="14"/>
      <c r="PW29" s="14"/>
      <c r="PX29" s="14"/>
      <c r="PY29" s="14"/>
      <c r="PZ29" s="14"/>
      <c r="QA29" s="14"/>
      <c r="QB29" s="14"/>
      <c r="QC29" s="14"/>
      <c r="QD29" s="14"/>
      <c r="QE29" s="14"/>
      <c r="QF29" s="14"/>
      <c r="QG29" s="14"/>
      <c r="QH29" s="14"/>
      <c r="QI29" s="14"/>
      <c r="QJ29" s="14"/>
      <c r="QK29" s="14"/>
      <c r="QL29" s="14"/>
      <c r="QM29" s="14"/>
      <c r="QN29" s="14"/>
      <c r="QO29" s="14"/>
      <c r="QP29" s="14"/>
      <c r="QQ29" s="14"/>
      <c r="QR29" s="14"/>
      <c r="QS29" s="14"/>
      <c r="QT29" s="14"/>
      <c r="QU29" s="14"/>
      <c r="QV29" s="14"/>
      <c r="QW29" s="14"/>
      <c r="QX29" s="14"/>
      <c r="QY29" s="14"/>
      <c r="QZ29" s="14"/>
      <c r="RA29" s="14"/>
      <c r="RB29" s="14"/>
      <c r="RC29" s="14"/>
      <c r="RD29" s="14"/>
      <c r="RE29" s="14"/>
      <c r="RF29" s="14"/>
      <c r="RG29" s="14"/>
      <c r="RH29" s="14"/>
      <c r="RI29" s="14"/>
      <c r="RJ29" s="14"/>
      <c r="RK29" s="14"/>
      <c r="RL29" s="14"/>
      <c r="RM29" s="14"/>
      <c r="RN29" s="14"/>
      <c r="RO29" s="14"/>
      <c r="RP29" s="14"/>
      <c r="RQ29" s="14"/>
      <c r="RR29" s="14"/>
      <c r="RS29" s="14"/>
      <c r="RT29" s="14"/>
      <c r="RU29" s="14"/>
      <c r="RV29" s="14"/>
      <c r="RW29" s="14"/>
      <c r="RX29" s="14"/>
      <c r="RY29" s="14"/>
      <c r="RZ29" s="14"/>
      <c r="SA29" s="14"/>
      <c r="SB29" s="14"/>
      <c r="SC29" s="14"/>
      <c r="SD29" s="14"/>
      <c r="SE29" s="14"/>
      <c r="SF29" s="14"/>
      <c r="SG29" s="14"/>
      <c r="SH29" s="14"/>
      <c r="SI29" s="14"/>
      <c r="SJ29" s="14"/>
      <c r="SK29" s="14"/>
      <c r="SL29" s="14"/>
      <c r="SM29" s="14"/>
      <c r="SN29" s="14"/>
      <c r="SO29" s="14"/>
      <c r="SP29" s="14"/>
      <c r="SQ29" s="14"/>
      <c r="SR29" s="14"/>
      <c r="SS29" s="14"/>
      <c r="ST29" s="14"/>
      <c r="SU29" s="14"/>
      <c r="SV29" s="14"/>
      <c r="SW29" s="14"/>
      <c r="SX29" s="14"/>
      <c r="SY29" s="14"/>
      <c r="SZ29" s="14"/>
      <c r="TA29" s="14"/>
      <c r="TB29" s="14"/>
      <c r="TC29" s="14"/>
      <c r="TD29" s="14"/>
      <c r="TE29" s="14"/>
      <c r="TF29" s="14"/>
      <c r="TG29" s="14"/>
      <c r="TH29" s="14"/>
      <c r="TI29" s="14"/>
      <c r="TJ29" s="14"/>
      <c r="TK29" s="14"/>
      <c r="TL29" s="14"/>
      <c r="TM29" s="14"/>
      <c r="TN29" s="14"/>
      <c r="TO29" s="14"/>
      <c r="TP29" s="14"/>
      <c r="TQ29" s="14"/>
      <c r="TR29" s="14"/>
      <c r="TS29" s="14"/>
      <c r="TT29" s="14"/>
      <c r="TU29" s="14"/>
      <c r="TV29" s="14"/>
      <c r="TW29" s="14"/>
      <c r="TX29" s="14"/>
      <c r="TY29" s="14"/>
      <c r="TZ29" s="14"/>
      <c r="UA29" s="14"/>
      <c r="UB29" s="14"/>
      <c r="UC29" s="14"/>
      <c r="UD29" s="14"/>
      <c r="UE29" s="14"/>
      <c r="UF29" s="14"/>
      <c r="UG29" s="14"/>
      <c r="UH29" s="14"/>
      <c r="UI29" s="14"/>
      <c r="UJ29" s="14"/>
      <c r="UK29" s="14"/>
      <c r="UL29" s="14"/>
      <c r="UM29" s="14"/>
      <c r="UN29" s="14"/>
      <c r="UO29" s="14"/>
      <c r="UP29" s="14"/>
      <c r="UQ29" s="14"/>
      <c r="UR29" s="14"/>
      <c r="US29" s="14"/>
      <c r="UT29" s="14"/>
      <c r="UU29" s="14"/>
      <c r="UV29" s="14"/>
      <c r="UW29" s="14"/>
      <c r="UX29" s="14"/>
      <c r="UY29" s="14"/>
      <c r="UZ29" s="14"/>
      <c r="VA29" s="14"/>
      <c r="VB29" s="14"/>
      <c r="VC29" s="14"/>
      <c r="VD29" s="14"/>
      <c r="VE29" s="14"/>
      <c r="VF29" s="14"/>
      <c r="VG29" s="14"/>
      <c r="VH29" s="14"/>
      <c r="VI29" s="14"/>
      <c r="VJ29" s="14"/>
      <c r="VK29" s="14"/>
      <c r="VL29" s="14"/>
      <c r="VM29" s="14"/>
      <c r="VN29" s="14"/>
      <c r="VO29" s="14"/>
      <c r="VP29" s="14"/>
      <c r="VQ29" s="14"/>
      <c r="VR29" s="14"/>
      <c r="VS29" s="14"/>
      <c r="VT29" s="14"/>
      <c r="VU29" s="14"/>
      <c r="VV29" s="14"/>
      <c r="VW29" s="14"/>
      <c r="VX29" s="14"/>
      <c r="VY29" s="14"/>
      <c r="VZ29" s="14"/>
      <c r="WA29" s="14"/>
      <c r="WB29" s="14"/>
      <c r="WC29" s="14"/>
      <c r="WD29" s="14"/>
      <c r="WE29" s="14"/>
      <c r="WF29" s="14"/>
      <c r="WG29" s="14"/>
      <c r="WH29" s="14"/>
      <c r="WI29" s="14"/>
      <c r="WJ29" s="14"/>
      <c r="WK29" s="14"/>
      <c r="WL29" s="14"/>
      <c r="WM29" s="14"/>
      <c r="WN29" s="14"/>
      <c r="WO29" s="14"/>
      <c r="WP29" s="14"/>
      <c r="WQ29" s="14"/>
      <c r="WR29" s="14"/>
      <c r="WS29" s="14"/>
      <c r="WT29" s="14"/>
      <c r="WU29" s="14"/>
      <c r="WV29" s="14"/>
      <c r="WW29" s="14"/>
      <c r="WX29" s="14"/>
      <c r="WY29" s="14"/>
      <c r="WZ29" s="14"/>
      <c r="XA29" s="14"/>
      <c r="XB29" s="14"/>
      <c r="XC29" s="14"/>
      <c r="XD29" s="14"/>
      <c r="XE29" s="14"/>
      <c r="XF29" s="14"/>
      <c r="XG29" s="14"/>
      <c r="XH29" s="14"/>
      <c r="XI29" s="14"/>
      <c r="XJ29" s="14"/>
      <c r="XK29" s="14"/>
      <c r="XL29" s="14"/>
      <c r="XM29" s="14"/>
      <c r="XN29" s="14"/>
      <c r="XO29" s="14"/>
      <c r="XP29" s="14"/>
      <c r="XQ29" s="14"/>
      <c r="XR29" s="14"/>
      <c r="XS29" s="14"/>
      <c r="XT29" s="14"/>
      <c r="XU29" s="14"/>
      <c r="XV29" s="14"/>
      <c r="XW29" s="14"/>
      <c r="XX29" s="14"/>
      <c r="XY29" s="14"/>
      <c r="XZ29" s="14"/>
      <c r="YA29" s="14"/>
      <c r="YB29" s="14"/>
      <c r="YC29" s="14"/>
      <c r="YD29" s="14"/>
      <c r="YE29" s="14"/>
      <c r="YF29" s="14"/>
      <c r="YG29" s="14"/>
      <c r="YH29" s="14"/>
      <c r="YI29" s="14"/>
      <c r="YJ29" s="14"/>
      <c r="YK29" s="14"/>
      <c r="YL29" s="14"/>
      <c r="YM29" s="14"/>
      <c r="YN29" s="14"/>
      <c r="YO29" s="14"/>
      <c r="YP29" s="14"/>
      <c r="YQ29" s="14"/>
      <c r="YR29" s="14"/>
      <c r="YS29" s="14"/>
      <c r="YT29" s="14"/>
      <c r="YU29" s="14"/>
      <c r="YV29" s="14"/>
      <c r="YW29" s="14"/>
      <c r="YX29" s="14"/>
      <c r="YY29" s="14"/>
      <c r="YZ29" s="14"/>
      <c r="ZA29" s="14"/>
      <c r="ZB29" s="14"/>
      <c r="ZC29" s="14"/>
      <c r="ZD29" s="14"/>
      <c r="ZE29" s="14"/>
      <c r="ZF29" s="14"/>
      <c r="ZG29" s="14"/>
      <c r="ZH29" s="14"/>
      <c r="ZI29" s="14"/>
      <c r="ZJ29" s="14"/>
      <c r="ZK29" s="14"/>
      <c r="ZL29" s="14"/>
      <c r="ZM29" s="14"/>
      <c r="ZN29" s="14"/>
      <c r="ZO29" s="14"/>
      <c r="ZP29" s="14"/>
      <c r="ZQ29" s="14"/>
      <c r="ZR29" s="14"/>
      <c r="ZS29" s="14"/>
      <c r="ZT29" s="14"/>
      <c r="ZU29" s="14"/>
      <c r="ZV29" s="14"/>
      <c r="ZW29" s="14"/>
      <c r="ZX29" s="14"/>
      <c r="ZY29" s="14"/>
      <c r="ZZ29" s="14"/>
      <c r="AAA29" s="14"/>
      <c r="AAB29" s="14"/>
      <c r="AAC29" s="14"/>
      <c r="AAD29" s="14"/>
      <c r="AAE29" s="14"/>
      <c r="AAF29" s="14"/>
      <c r="AAG29" s="14"/>
      <c r="AAH29" s="14"/>
      <c r="AAI29" s="14"/>
      <c r="AAJ29" s="14"/>
      <c r="AAK29" s="14"/>
      <c r="AAL29" s="14"/>
      <c r="AAM29" s="14"/>
      <c r="AAN29" s="14"/>
      <c r="AAO29" s="14"/>
      <c r="AAP29" s="14"/>
      <c r="AAQ29" s="14"/>
      <c r="AAR29" s="14"/>
      <c r="AAS29" s="14"/>
      <c r="AAT29" s="14"/>
      <c r="AAU29" s="14"/>
      <c r="AAV29" s="14"/>
      <c r="AAW29" s="14"/>
      <c r="AAX29" s="14"/>
      <c r="AAY29" s="14"/>
      <c r="AAZ29" s="14"/>
      <c r="ABA29" s="14"/>
      <c r="ABB29" s="14"/>
      <c r="ABC29" s="14"/>
      <c r="ABD29" s="14"/>
      <c r="ABE29" s="14"/>
      <c r="ABF29" s="14"/>
      <c r="ABG29" s="14"/>
      <c r="ABH29" s="14"/>
      <c r="ABI29" s="14"/>
      <c r="ABJ29" s="14"/>
      <c r="ABK29" s="14"/>
      <c r="ABL29" s="14"/>
      <c r="ABM29" s="14"/>
      <c r="ABN29" s="14"/>
      <c r="ABO29" s="14"/>
      <c r="ABP29" s="14"/>
      <c r="ABQ29" s="14"/>
      <c r="ABR29" s="14"/>
      <c r="ABS29" s="14"/>
      <c r="ABT29" s="14"/>
      <c r="ABU29" s="14"/>
      <c r="ABV29" s="14"/>
      <c r="ABW29" s="14"/>
      <c r="ABX29" s="14"/>
      <c r="ABY29" s="14"/>
      <c r="ABZ29" s="14"/>
      <c r="ACA29" s="14"/>
      <c r="ACB29" s="14"/>
      <c r="ACC29" s="14"/>
      <c r="ACD29" s="14"/>
      <c r="ACE29" s="14"/>
      <c r="ACF29" s="14"/>
      <c r="ACG29" s="14"/>
      <c r="ACH29" s="14"/>
      <c r="ACI29" s="14"/>
      <c r="ACJ29" s="14"/>
      <c r="ACK29" s="14"/>
      <c r="ACL29" s="14"/>
      <c r="ACM29" s="14"/>
      <c r="ACN29" s="14"/>
      <c r="ACO29" s="14"/>
      <c r="ACP29" s="14"/>
      <c r="ACQ29" s="14"/>
      <c r="ACR29" s="14"/>
      <c r="ACS29" s="14"/>
      <c r="ACT29" s="14"/>
      <c r="ACU29" s="14"/>
      <c r="ACV29" s="14"/>
      <c r="ACW29" s="14"/>
      <c r="ACX29" s="14"/>
      <c r="ACY29" s="14"/>
      <c r="ACZ29" s="14"/>
      <c r="ADA29" s="14"/>
      <c r="ADB29" s="14"/>
      <c r="ADC29" s="14"/>
      <c r="ADD29" s="14"/>
      <c r="ADE29" s="14"/>
      <c r="ADF29" s="14"/>
      <c r="ADG29" s="14"/>
      <c r="ADH29" s="14"/>
      <c r="ADI29" s="14"/>
      <c r="ADJ29" s="14"/>
      <c r="ADK29" s="14"/>
      <c r="ADL29" s="14"/>
      <c r="ADM29" s="14"/>
      <c r="ADN29" s="14"/>
      <c r="ADO29" s="14"/>
      <c r="ADP29" s="14"/>
      <c r="ADQ29" s="14"/>
      <c r="ADR29" s="14"/>
      <c r="ADS29" s="14"/>
      <c r="ADT29" s="14"/>
      <c r="ADU29" s="14"/>
      <c r="ADV29" s="14"/>
      <c r="ADW29" s="14"/>
      <c r="ADX29" s="14"/>
      <c r="ADY29" s="14"/>
      <c r="ADZ29" s="14"/>
      <c r="AEA29" s="14"/>
      <c r="AEB29" s="14"/>
      <c r="AEC29" s="14"/>
      <c r="AED29" s="14"/>
      <c r="AEE29" s="14"/>
      <c r="AEF29" s="14"/>
      <c r="AEG29" s="14"/>
      <c r="AEH29" s="14"/>
      <c r="AEI29" s="14"/>
      <c r="AEJ29" s="14"/>
      <c r="AEK29" s="14"/>
      <c r="AEL29" s="14"/>
      <c r="AEM29" s="14"/>
      <c r="AEN29" s="14"/>
      <c r="AEO29" s="14"/>
      <c r="AEP29" s="14"/>
      <c r="AEQ29" s="14"/>
      <c r="AER29" s="14"/>
      <c r="AES29" s="14"/>
      <c r="AET29" s="14"/>
      <c r="AEU29" s="14"/>
      <c r="AEV29" s="14"/>
      <c r="AEW29" s="14"/>
      <c r="AEX29" s="14"/>
      <c r="AEY29" s="14"/>
      <c r="AEZ29" s="14"/>
      <c r="AFA29" s="14"/>
      <c r="AFB29" s="14"/>
      <c r="AFC29" s="14"/>
      <c r="AFD29" s="14"/>
      <c r="AFE29" s="14"/>
      <c r="AFF29" s="14"/>
      <c r="AFG29" s="14"/>
      <c r="AFH29" s="14"/>
      <c r="AFI29" s="14"/>
      <c r="AFJ29" s="14"/>
      <c r="AFK29" s="14"/>
      <c r="AFL29" s="14"/>
      <c r="AFM29" s="14"/>
      <c r="AFN29" s="14"/>
      <c r="AFO29" s="14"/>
      <c r="AFP29" s="14"/>
      <c r="AFQ29" s="14"/>
      <c r="AFR29" s="14"/>
      <c r="AFS29" s="14"/>
      <c r="AFT29" s="14"/>
      <c r="AFU29" s="14"/>
      <c r="AFV29" s="14"/>
      <c r="AFW29" s="14"/>
      <c r="AFX29" s="14"/>
      <c r="AFY29" s="14"/>
      <c r="AFZ29" s="14"/>
      <c r="AGA29" s="14"/>
      <c r="AGB29" s="14"/>
      <c r="AGC29" s="14"/>
      <c r="AGD29" s="14"/>
      <c r="AGE29" s="14"/>
      <c r="AGF29" s="14"/>
      <c r="AGG29" s="14"/>
      <c r="AGH29" s="14"/>
      <c r="AGI29" s="14"/>
      <c r="AGJ29" s="14"/>
      <c r="AGK29" s="14"/>
      <c r="AGL29" s="14"/>
      <c r="AGM29" s="14"/>
      <c r="AGN29" s="14"/>
      <c r="AGO29" s="14"/>
      <c r="AGP29" s="14"/>
      <c r="AGQ29" s="14"/>
      <c r="AGR29" s="14"/>
      <c r="AGS29" s="14"/>
      <c r="AGT29" s="14"/>
      <c r="AGU29" s="14"/>
      <c r="AGV29" s="14"/>
      <c r="AGW29" s="14"/>
      <c r="AGX29" s="14"/>
      <c r="AGY29" s="14"/>
      <c r="AGZ29" s="14"/>
      <c r="AHA29" s="14"/>
      <c r="AHB29" s="14"/>
      <c r="AHC29" s="14"/>
      <c r="AHD29" s="14"/>
      <c r="AHE29" s="14"/>
      <c r="AHF29" s="14"/>
      <c r="AHG29" s="14"/>
      <c r="AHH29" s="14"/>
      <c r="AHI29" s="14"/>
      <c r="AHJ29" s="14"/>
      <c r="AHK29" s="14"/>
      <c r="AHL29" s="14"/>
      <c r="AHM29" s="14"/>
      <c r="AHN29" s="14"/>
      <c r="AHO29" s="14"/>
      <c r="AHP29" s="14"/>
      <c r="AHQ29" s="14"/>
      <c r="AHR29" s="14"/>
      <c r="AHS29" s="14"/>
      <c r="AHT29" s="14"/>
      <c r="AHU29" s="14"/>
      <c r="AHV29" s="14"/>
      <c r="AHW29" s="14"/>
      <c r="AHX29" s="14"/>
      <c r="AHY29" s="14"/>
      <c r="AHZ29" s="14"/>
      <c r="AIA29" s="14"/>
      <c r="AIB29" s="14"/>
      <c r="AIC29" s="14"/>
      <c r="AID29" s="14"/>
      <c r="AIE29" s="14"/>
      <c r="AIF29" s="14"/>
      <c r="AIG29" s="14"/>
      <c r="AIH29" s="14"/>
      <c r="AII29" s="14"/>
      <c r="AIJ29" s="14"/>
      <c r="AIK29" s="14"/>
      <c r="AIL29" s="14"/>
      <c r="AIM29" s="14"/>
      <c r="AIN29" s="14"/>
      <c r="AIO29" s="14"/>
      <c r="AIP29" s="14"/>
      <c r="AIQ29" s="14"/>
      <c r="AIR29" s="14"/>
      <c r="AIS29" s="14"/>
      <c r="AIT29" s="14"/>
      <c r="AIU29" s="14"/>
      <c r="AIV29" s="14"/>
      <c r="AIW29" s="14"/>
      <c r="AIX29" s="14"/>
      <c r="AIY29" s="14"/>
      <c r="AIZ29" s="14"/>
      <c r="AJA29" s="14"/>
      <c r="AJB29" s="14"/>
      <c r="AJC29" s="14"/>
      <c r="AJD29" s="14"/>
      <c r="AJE29" s="14"/>
      <c r="AJF29" s="14"/>
      <c r="AJG29" s="14"/>
      <c r="AJH29" s="14"/>
      <c r="AJI29" s="14"/>
      <c r="AJJ29" s="14"/>
      <c r="AJK29" s="14"/>
      <c r="AJL29" s="14"/>
      <c r="AJM29" s="14"/>
      <c r="AJN29" s="14"/>
      <c r="AJO29" s="14"/>
      <c r="AJP29" s="14"/>
      <c r="AJQ29" s="14"/>
      <c r="AJR29" s="14"/>
      <c r="AJS29" s="14"/>
      <c r="AJT29" s="14"/>
      <c r="AJU29" s="14"/>
      <c r="AJV29" s="14"/>
      <c r="AJW29" s="14"/>
      <c r="AJX29" s="14"/>
      <c r="AJY29" s="14"/>
      <c r="AJZ29" s="14"/>
      <c r="AKA29" s="14"/>
      <c r="AKB29" s="14"/>
      <c r="AKC29" s="14"/>
      <c r="AKD29" s="14"/>
      <c r="AKE29" s="14"/>
      <c r="AKF29" s="14"/>
      <c r="AKG29" s="14"/>
      <c r="AKH29" s="14"/>
      <c r="AKI29" s="14"/>
      <c r="AKJ29" s="14"/>
      <c r="AKK29" s="14"/>
      <c r="AKL29" s="14"/>
      <c r="AKM29" s="14"/>
      <c r="AKN29" s="14"/>
      <c r="AKO29" s="14"/>
      <c r="AKP29" s="14"/>
      <c r="AKQ29" s="14"/>
      <c r="AKR29" s="14"/>
      <c r="AKS29" s="14"/>
      <c r="AKT29" s="14"/>
      <c r="AKU29" s="14"/>
      <c r="AKV29" s="14"/>
      <c r="AKW29" s="14"/>
      <c r="AKX29" s="14"/>
      <c r="AKY29" s="14"/>
      <c r="AKZ29" s="14"/>
      <c r="ALA29" s="14"/>
      <c r="ALB29" s="14"/>
      <c r="ALC29" s="14"/>
      <c r="ALD29" s="14"/>
      <c r="ALE29" s="14"/>
      <c r="ALF29" s="14"/>
      <c r="ALG29" s="14"/>
      <c r="ALH29" s="14"/>
      <c r="ALI29" s="14"/>
      <c r="ALJ29" s="14"/>
      <c r="ALK29" s="14"/>
      <c r="ALL29" s="14"/>
      <c r="ALM29" s="14"/>
      <c r="ALN29" s="14"/>
      <c r="ALO29" s="14"/>
      <c r="ALP29" s="14"/>
      <c r="ALQ29" s="14"/>
      <c r="ALR29" s="14"/>
      <c r="ALS29" s="14"/>
      <c r="ALT29" s="14"/>
      <c r="ALU29" s="14"/>
      <c r="ALV29" s="14"/>
      <c r="ALW29" s="14"/>
      <c r="ALX29" s="14"/>
      <c r="ALY29" s="14"/>
      <c r="ALZ29" s="14"/>
      <c r="AMA29" s="14"/>
      <c r="AMB29" s="14"/>
      <c r="AMC29" s="14"/>
      <c r="AMD29" s="14"/>
      <c r="AME29" s="14"/>
      <c r="AMF29" s="14"/>
      <c r="AMG29" s="14"/>
      <c r="AMH29" s="14"/>
      <c r="AMI29" s="14"/>
      <c r="AMJ29" s="14"/>
      <c r="AMK29" s="14"/>
      <c r="AML29" s="14"/>
      <c r="AMM29" s="14"/>
      <c r="AMN29" s="14"/>
      <c r="AMO29" s="14"/>
      <c r="AMP29" s="14"/>
      <c r="AMQ29" s="14"/>
      <c r="AMR29" s="14"/>
      <c r="AMS29" s="14"/>
      <c r="AMT29" s="14"/>
      <c r="AMU29" s="14"/>
      <c r="AMV29" s="14"/>
      <c r="AMW29" s="14"/>
      <c r="AMX29" s="14"/>
      <c r="AMY29" s="14"/>
      <c r="AMZ29" s="14"/>
      <c r="ANA29" s="14"/>
      <c r="ANB29" s="14"/>
      <c r="ANC29" s="14"/>
      <c r="AND29" s="14"/>
      <c r="ANE29" s="14"/>
      <c r="ANF29" s="14"/>
      <c r="ANG29" s="14"/>
      <c r="ANH29" s="14"/>
      <c r="ANI29" s="14"/>
      <c r="ANJ29" s="14"/>
      <c r="ANK29" s="14"/>
      <c r="ANL29" s="14"/>
      <c r="ANM29" s="14"/>
      <c r="ANN29" s="14"/>
      <c r="ANO29" s="14"/>
      <c r="ANP29" s="14"/>
      <c r="ANQ29" s="14"/>
      <c r="ANR29" s="14"/>
      <c r="ANS29" s="14"/>
      <c r="ANT29" s="14"/>
      <c r="ANU29" s="14"/>
      <c r="ANV29" s="14"/>
      <c r="ANW29" s="14"/>
      <c r="ANX29" s="14"/>
      <c r="ANY29" s="14"/>
      <c r="ANZ29" s="14"/>
      <c r="AOA29" s="14"/>
      <c r="AOB29" s="14"/>
      <c r="AOC29" s="14"/>
      <c r="AOD29" s="14"/>
      <c r="AOE29" s="14"/>
      <c r="AOF29" s="14"/>
      <c r="AOG29" s="14"/>
      <c r="AOH29" s="14"/>
      <c r="AOI29" s="14"/>
      <c r="AOJ29" s="14"/>
      <c r="AOK29" s="14"/>
      <c r="AOL29" s="14"/>
      <c r="AOM29" s="14"/>
      <c r="AON29" s="14"/>
      <c r="AOO29" s="14"/>
      <c r="AOP29" s="14"/>
      <c r="AOQ29" s="14"/>
      <c r="AOR29" s="14"/>
      <c r="AOS29" s="14"/>
      <c r="AOT29" s="14"/>
      <c r="AOU29" s="14"/>
      <c r="AOV29" s="14"/>
      <c r="AOW29" s="14"/>
      <c r="AOX29" s="14"/>
      <c r="AOY29" s="14"/>
      <c r="AOZ29" s="14"/>
      <c r="APA29" s="14"/>
      <c r="APB29" s="14"/>
      <c r="APC29" s="14"/>
      <c r="APD29" s="14"/>
      <c r="APE29" s="14"/>
      <c r="APF29" s="14"/>
      <c r="APG29" s="14"/>
      <c r="APH29" s="14"/>
      <c r="API29" s="14"/>
      <c r="APJ29" s="14"/>
      <c r="APK29" s="14"/>
      <c r="APL29" s="14"/>
      <c r="APM29" s="14"/>
      <c r="APN29" s="14"/>
      <c r="APO29" s="14"/>
      <c r="APP29" s="14"/>
      <c r="APQ29" s="14"/>
      <c r="APR29" s="14"/>
      <c r="APS29" s="14"/>
      <c r="APT29" s="14"/>
      <c r="APU29" s="14"/>
      <c r="APV29" s="14"/>
      <c r="APW29" s="14"/>
      <c r="APX29" s="14"/>
      <c r="APY29" s="14"/>
      <c r="APZ29" s="14"/>
      <c r="AQA29" s="14"/>
      <c r="AQB29" s="14"/>
      <c r="AQC29" s="14"/>
      <c r="AQD29" s="14"/>
      <c r="AQE29" s="14"/>
      <c r="AQF29" s="14"/>
      <c r="AQG29" s="14"/>
      <c r="AQH29" s="14"/>
      <c r="AQI29" s="14"/>
      <c r="AQJ29" s="14"/>
      <c r="AQK29" s="14"/>
      <c r="AQL29" s="14"/>
      <c r="AQM29" s="14"/>
      <c r="AQN29" s="14"/>
      <c r="AQO29" s="14"/>
      <c r="AQP29" s="14"/>
      <c r="AQQ29" s="14"/>
      <c r="AQR29" s="14"/>
      <c r="AQS29" s="14"/>
      <c r="AQT29" s="14"/>
      <c r="AQU29" s="14"/>
      <c r="AQV29" s="14"/>
      <c r="AQW29" s="14"/>
      <c r="AQX29" s="14"/>
      <c r="AQY29" s="14"/>
      <c r="AQZ29" s="14"/>
      <c r="ARA29" s="14"/>
      <c r="ARB29" s="14"/>
      <c r="ARC29" s="14"/>
      <c r="ARD29" s="14"/>
      <c r="ARE29" s="14"/>
      <c r="ARF29" s="14"/>
      <c r="ARG29" s="14"/>
      <c r="ARH29" s="14"/>
      <c r="ARI29" s="14"/>
      <c r="ARJ29" s="14"/>
      <c r="ARK29" s="14"/>
      <c r="ARL29" s="14"/>
      <c r="ARM29" s="14"/>
      <c r="ARN29" s="14"/>
      <c r="ARO29" s="14"/>
      <c r="ARP29" s="14"/>
      <c r="ARQ29" s="14"/>
      <c r="ARR29" s="14"/>
      <c r="ARS29" s="14"/>
      <c r="ART29" s="14"/>
      <c r="ARU29" s="14"/>
      <c r="ARV29" s="14"/>
      <c r="ARW29" s="14"/>
      <c r="ARX29" s="14"/>
      <c r="ARY29" s="14"/>
      <c r="ARZ29" s="14"/>
      <c r="ASA29" s="14"/>
      <c r="ASB29" s="14"/>
      <c r="ASC29" s="14"/>
      <c r="ASD29" s="14"/>
      <c r="ASE29" s="14"/>
      <c r="ASF29" s="14"/>
      <c r="ASG29" s="14"/>
      <c r="ASH29" s="14"/>
      <c r="ASI29" s="14"/>
      <c r="ASJ29" s="14"/>
      <c r="ASK29" s="14"/>
      <c r="ASL29" s="14"/>
      <c r="ASM29" s="14"/>
      <c r="ASN29" s="14"/>
      <c r="ASO29" s="14"/>
      <c r="ASP29" s="14"/>
      <c r="ASQ29" s="14"/>
      <c r="ASR29" s="14"/>
      <c r="ASS29" s="14"/>
      <c r="AST29" s="14"/>
      <c r="ASU29" s="14"/>
      <c r="ASV29" s="14"/>
      <c r="ASW29" s="14"/>
      <c r="ASX29" s="14"/>
      <c r="ASY29" s="14"/>
      <c r="ASZ29" s="14"/>
      <c r="ATA29" s="14"/>
      <c r="ATB29" s="14"/>
      <c r="ATC29" s="14"/>
      <c r="ATD29" s="14"/>
      <c r="ATE29" s="14"/>
      <c r="ATF29" s="14"/>
      <c r="ATG29" s="14"/>
      <c r="ATH29" s="14"/>
      <c r="ATI29" s="14"/>
      <c r="ATJ29" s="14"/>
      <c r="ATK29" s="14"/>
      <c r="ATL29" s="14"/>
      <c r="ATM29" s="14"/>
      <c r="ATN29" s="14"/>
      <c r="ATO29" s="14"/>
      <c r="ATP29" s="14"/>
      <c r="ATQ29" s="14"/>
      <c r="ATR29" s="14"/>
      <c r="ATS29" s="14"/>
      <c r="ATT29" s="14"/>
      <c r="ATU29" s="14"/>
      <c r="ATV29" s="14"/>
      <c r="ATW29" s="14"/>
      <c r="ATX29" s="14"/>
      <c r="ATY29" s="14"/>
      <c r="ATZ29" s="14"/>
      <c r="AUA29" s="14"/>
      <c r="AUB29" s="14"/>
      <c r="AUC29" s="14"/>
      <c r="AUD29" s="14"/>
      <c r="AUE29" s="14"/>
      <c r="AUF29" s="14"/>
      <c r="AUG29" s="14"/>
      <c r="AUH29" s="14"/>
      <c r="AUI29" s="14"/>
      <c r="AUJ29" s="14"/>
      <c r="AUK29" s="14"/>
      <c r="AUL29" s="14"/>
      <c r="AUM29" s="14"/>
      <c r="AUN29" s="14"/>
      <c r="AUO29" s="14"/>
      <c r="AUP29" s="14"/>
      <c r="AUQ29" s="14"/>
      <c r="AUR29" s="14"/>
      <c r="AUS29" s="14"/>
      <c r="AUT29" s="14"/>
      <c r="AUU29" s="14"/>
      <c r="AUV29" s="14"/>
      <c r="AUW29" s="14"/>
      <c r="AUX29" s="14"/>
      <c r="AUY29" s="14"/>
      <c r="AUZ29" s="14"/>
      <c r="AVA29" s="14"/>
      <c r="AVB29" s="14"/>
      <c r="AVC29" s="14"/>
      <c r="AVD29" s="14"/>
      <c r="AVE29" s="14"/>
      <c r="AVF29" s="14"/>
      <c r="AVG29" s="14"/>
      <c r="AVH29" s="14"/>
      <c r="AVI29" s="14"/>
      <c r="AVJ29" s="14"/>
      <c r="AVK29" s="14"/>
      <c r="AVL29" s="14"/>
      <c r="AVM29" s="14"/>
      <c r="AVN29" s="14"/>
      <c r="AVO29" s="14"/>
      <c r="AVP29" s="14"/>
      <c r="AVQ29" s="14"/>
      <c r="AVR29" s="14"/>
      <c r="AVS29" s="14"/>
      <c r="AVT29" s="14"/>
      <c r="AVU29" s="14"/>
      <c r="AVV29" s="14"/>
      <c r="AVW29" s="14"/>
      <c r="AVX29" s="14"/>
      <c r="AVY29" s="14"/>
      <c r="AVZ29" s="14"/>
      <c r="AWA29" s="14"/>
      <c r="AWB29" s="14"/>
      <c r="AWC29" s="14"/>
      <c r="AWD29" s="14"/>
      <c r="AWE29" s="14"/>
      <c r="AWF29" s="14"/>
      <c r="AWG29" s="14"/>
      <c r="AWH29" s="14"/>
      <c r="AWI29" s="14"/>
      <c r="AWJ29" s="14"/>
      <c r="AWK29" s="14"/>
      <c r="AWL29" s="14"/>
      <c r="AWM29" s="14"/>
      <c r="AWN29" s="14"/>
      <c r="AWO29" s="14"/>
      <c r="AWP29" s="14"/>
      <c r="AWQ29" s="14"/>
      <c r="AWR29" s="14"/>
      <c r="AWS29" s="14"/>
      <c r="AWT29" s="14"/>
      <c r="AWU29" s="14"/>
      <c r="AWV29" s="14"/>
      <c r="AWW29" s="14"/>
      <c r="AWX29" s="14"/>
      <c r="AWY29" s="14"/>
      <c r="AWZ29" s="14"/>
      <c r="AXA29" s="14"/>
      <c r="AXB29" s="14"/>
      <c r="AXC29" s="14"/>
      <c r="AXD29" s="14"/>
      <c r="AXE29" s="14"/>
      <c r="AXF29" s="14"/>
      <c r="AXG29" s="14"/>
      <c r="AXH29" s="14"/>
      <c r="AXI29" s="14"/>
      <c r="AXJ29" s="14"/>
      <c r="AXK29" s="14"/>
      <c r="AXL29" s="14"/>
      <c r="AXM29" s="14"/>
      <c r="AXN29" s="14"/>
      <c r="AXO29" s="14"/>
      <c r="AXP29" s="14"/>
      <c r="AXQ29" s="14"/>
      <c r="AXR29" s="14"/>
      <c r="AXS29" s="14"/>
      <c r="AXT29" s="14"/>
      <c r="AXU29" s="14"/>
      <c r="AXV29" s="14"/>
      <c r="AXW29" s="14"/>
      <c r="AXX29" s="14"/>
      <c r="AXY29" s="14"/>
      <c r="AXZ29" s="14"/>
      <c r="AYA29" s="14"/>
      <c r="AYB29" s="14"/>
      <c r="AYC29" s="14"/>
      <c r="AYD29" s="14"/>
      <c r="AYE29" s="14"/>
      <c r="AYF29" s="14"/>
      <c r="AYG29" s="14"/>
      <c r="AYH29" s="14"/>
      <c r="AYI29" s="14"/>
      <c r="AYJ29" s="14"/>
      <c r="AYK29" s="14"/>
      <c r="AYL29" s="14"/>
      <c r="AYM29" s="14"/>
      <c r="AYN29" s="14"/>
      <c r="AYO29" s="14"/>
      <c r="AYP29" s="14"/>
      <c r="AYQ29" s="14"/>
      <c r="AYR29" s="14"/>
      <c r="AYS29" s="14"/>
      <c r="AYT29" s="14"/>
      <c r="AYU29" s="14"/>
      <c r="AYV29" s="14"/>
      <c r="AYW29" s="14"/>
      <c r="AYX29" s="14"/>
      <c r="AYY29" s="14"/>
      <c r="AYZ29" s="14"/>
      <c r="AZA29" s="14"/>
      <c r="AZB29" s="14"/>
      <c r="AZC29" s="14"/>
      <c r="AZD29" s="14"/>
      <c r="AZE29" s="14"/>
      <c r="AZF29" s="14"/>
      <c r="AZG29" s="14"/>
      <c r="AZH29" s="14"/>
      <c r="AZI29" s="14"/>
      <c r="AZJ29" s="14"/>
      <c r="AZK29" s="14"/>
      <c r="AZL29" s="14"/>
      <c r="AZM29" s="14"/>
      <c r="AZN29" s="14"/>
      <c r="AZO29" s="14"/>
      <c r="AZP29" s="14"/>
      <c r="AZQ29" s="14"/>
      <c r="AZR29" s="14"/>
      <c r="AZS29" s="14"/>
      <c r="AZT29" s="14"/>
      <c r="AZU29" s="14"/>
      <c r="AZV29" s="14"/>
      <c r="AZW29" s="14"/>
      <c r="AZX29" s="14"/>
      <c r="AZY29" s="14"/>
      <c r="AZZ29" s="14"/>
      <c r="BAA29" s="14"/>
      <c r="BAB29" s="14"/>
      <c r="BAC29" s="14"/>
      <c r="BAD29" s="14"/>
      <c r="BAE29" s="14"/>
      <c r="BAF29" s="14"/>
      <c r="BAG29" s="14"/>
      <c r="BAH29" s="14"/>
      <c r="BAI29" s="14"/>
      <c r="BAJ29" s="14"/>
      <c r="BAK29" s="14"/>
      <c r="BAL29" s="14"/>
      <c r="BAM29" s="14"/>
      <c r="BAN29" s="14"/>
      <c r="BAO29" s="14"/>
      <c r="BAP29" s="14"/>
      <c r="BAQ29" s="14"/>
      <c r="BAR29" s="14"/>
      <c r="BAS29" s="14"/>
      <c r="BAT29" s="14"/>
      <c r="BAU29" s="14"/>
      <c r="BAV29" s="14"/>
      <c r="BAW29" s="14"/>
      <c r="BAX29" s="14"/>
      <c r="BAY29" s="14"/>
      <c r="BAZ29" s="14"/>
      <c r="BBA29" s="14"/>
      <c r="BBB29" s="14"/>
      <c r="BBC29" s="14"/>
      <c r="BBD29" s="14"/>
      <c r="BBE29" s="14"/>
      <c r="BBF29" s="14"/>
      <c r="BBG29" s="14"/>
      <c r="BBH29" s="14"/>
      <c r="BBI29" s="14"/>
      <c r="BBJ29" s="14"/>
      <c r="BBK29" s="14"/>
      <c r="BBL29" s="14"/>
      <c r="BBM29" s="14"/>
      <c r="BBN29" s="14"/>
      <c r="BBO29" s="14"/>
      <c r="BBP29" s="14"/>
      <c r="BBQ29" s="14"/>
      <c r="BBR29" s="14"/>
      <c r="BBS29" s="14"/>
      <c r="BBT29" s="14"/>
      <c r="BBU29" s="14"/>
      <c r="BBV29" s="14"/>
      <c r="BBW29" s="14"/>
      <c r="BBX29" s="14"/>
      <c r="BBY29" s="14"/>
      <c r="BBZ29" s="14"/>
      <c r="BCA29" s="14"/>
      <c r="BCB29" s="14"/>
      <c r="BCC29" s="14"/>
      <c r="BCD29" s="14"/>
      <c r="BCE29" s="14"/>
      <c r="BCF29" s="14"/>
      <c r="BCG29" s="14"/>
      <c r="BCH29" s="14"/>
      <c r="BCI29" s="14"/>
      <c r="BCJ29" s="14"/>
      <c r="BCK29" s="14"/>
      <c r="BCL29" s="14"/>
      <c r="BCM29" s="14"/>
      <c r="BCN29" s="14"/>
      <c r="BCO29" s="14"/>
      <c r="BCP29" s="14"/>
      <c r="BCQ29" s="14"/>
      <c r="BCR29" s="14"/>
      <c r="BCS29" s="14"/>
      <c r="BCT29" s="14"/>
      <c r="BCU29" s="14"/>
      <c r="BCV29" s="14"/>
      <c r="BCW29" s="14"/>
      <c r="BCX29" s="14"/>
      <c r="BCY29" s="14"/>
      <c r="BCZ29" s="14"/>
      <c r="BDA29" s="14"/>
      <c r="BDB29" s="14"/>
      <c r="BDC29" s="14"/>
      <c r="BDD29" s="14"/>
      <c r="BDE29" s="14"/>
      <c r="BDF29" s="14"/>
      <c r="BDG29" s="14"/>
      <c r="BDH29" s="14"/>
      <c r="BDI29" s="14"/>
      <c r="BDJ29" s="14"/>
      <c r="BDK29" s="14"/>
      <c r="BDL29" s="14"/>
      <c r="BDM29" s="14"/>
      <c r="BDN29" s="14"/>
      <c r="BDO29" s="14"/>
      <c r="BDP29" s="14"/>
      <c r="BDQ29" s="14"/>
      <c r="BDR29" s="14"/>
      <c r="BDS29" s="14"/>
      <c r="BDT29" s="14"/>
      <c r="BDU29" s="14"/>
      <c r="BDV29" s="14"/>
      <c r="BDW29" s="14"/>
      <c r="BDX29" s="14"/>
      <c r="BDY29" s="14"/>
      <c r="BDZ29" s="14"/>
      <c r="BEA29" s="14"/>
      <c r="BEB29" s="14"/>
      <c r="BEC29" s="14"/>
      <c r="BED29" s="14"/>
      <c r="BEE29" s="14"/>
      <c r="BEF29" s="14"/>
    </row>
    <row r="30" spans="1:1488" s="14" customFormat="1">
      <c r="A30" s="1"/>
      <c r="B30" s="1"/>
      <c r="C30" s="8"/>
      <c r="D30" s="1" t="s">
        <v>9</v>
      </c>
      <c r="E30" s="6">
        <v>8.3333333333333332E-3</v>
      </c>
      <c r="F30" s="6">
        <v>8.3333333333333332E-3</v>
      </c>
      <c r="G30" s="6">
        <f t="shared" si="52"/>
        <v>0</v>
      </c>
      <c r="H30" s="4">
        <f t="shared" si="53"/>
        <v>0</v>
      </c>
      <c r="I30" s="6">
        <v>8.3333333333333332E-3</v>
      </c>
      <c r="J30" s="6">
        <v>8.3333333333333332E-3</v>
      </c>
      <c r="K30" s="6">
        <f t="shared" si="54"/>
        <v>0</v>
      </c>
      <c r="L30" s="4">
        <f t="shared" si="55"/>
        <v>0</v>
      </c>
      <c r="M30" s="6">
        <v>8.3333333333333332E-3</v>
      </c>
      <c r="N30" s="6">
        <v>8.3333333333333332E-3</v>
      </c>
      <c r="O30" s="6">
        <f t="shared" si="56"/>
        <v>0</v>
      </c>
      <c r="P30" s="18">
        <f t="shared" si="57"/>
        <v>0</v>
      </c>
      <c r="Q30" s="6">
        <f t="shared" si="58"/>
        <v>8.3333333333333332E-3</v>
      </c>
      <c r="R30" s="6">
        <f t="shared" si="59"/>
        <v>8.3333333333333332E-3</v>
      </c>
      <c r="S30" s="4">
        <f>AVERAGE(Table3[[#This Row],[% Diff 1]],Table3[[#This Row],[% Diff 2]],Table3[[#This Row],[% Diff 3]])</f>
        <v>0</v>
      </c>
      <c r="T30" s="6">
        <v>0</v>
      </c>
      <c r="U30" s="6">
        <v>0</v>
      </c>
      <c r="V30" s="6">
        <v>0</v>
      </c>
      <c r="W30" s="11">
        <f t="shared" si="60"/>
        <v>0</v>
      </c>
    </row>
    <row r="31" spans="1:1488" s="14" customFormat="1">
      <c r="A31" s="1"/>
      <c r="B31" s="1"/>
      <c r="C31" s="8"/>
      <c r="D31" s="1" t="s">
        <v>9</v>
      </c>
      <c r="E31" s="6">
        <v>8.3333333333333332E-3</v>
      </c>
      <c r="F31" s="6">
        <v>8.3333333333333332E-3</v>
      </c>
      <c r="G31" s="6">
        <f t="shared" si="52"/>
        <v>0</v>
      </c>
      <c r="H31" s="4">
        <f t="shared" si="53"/>
        <v>0</v>
      </c>
      <c r="I31" s="6">
        <v>8.3333333333333332E-3</v>
      </c>
      <c r="J31" s="6">
        <v>8.3333333333333332E-3</v>
      </c>
      <c r="K31" s="6">
        <f t="shared" si="54"/>
        <v>0</v>
      </c>
      <c r="L31" s="4">
        <f t="shared" si="55"/>
        <v>0</v>
      </c>
      <c r="M31" s="6">
        <v>8.3333333333333332E-3</v>
      </c>
      <c r="N31" s="6">
        <v>8.3333333333333332E-3</v>
      </c>
      <c r="O31" s="6">
        <f t="shared" si="56"/>
        <v>0</v>
      </c>
      <c r="P31" s="18">
        <f t="shared" si="57"/>
        <v>0</v>
      </c>
      <c r="Q31" s="6">
        <f t="shared" si="58"/>
        <v>8.3333333333333332E-3</v>
      </c>
      <c r="R31" s="6">
        <f t="shared" si="59"/>
        <v>8.3333333333333332E-3</v>
      </c>
      <c r="S31" s="4">
        <f>AVERAGE(Table3[[#This Row],[% Diff 1]],Table3[[#This Row],[% Diff 2]],Table3[[#This Row],[% Diff 3]])</f>
        <v>0</v>
      </c>
      <c r="T31" s="6">
        <v>0</v>
      </c>
      <c r="U31" s="6">
        <v>0</v>
      </c>
      <c r="V31" s="6">
        <v>0</v>
      </c>
      <c r="W31" s="11">
        <f t="shared" si="60"/>
        <v>0</v>
      </c>
    </row>
    <row r="32" spans="1:1488" s="14" customFormat="1">
      <c r="A32" s="1"/>
      <c r="B32" s="1"/>
      <c r="C32" s="8"/>
      <c r="D32" s="1" t="s">
        <v>9</v>
      </c>
      <c r="E32" s="6">
        <v>8.3333333333333332E-3</v>
      </c>
      <c r="F32" s="6">
        <v>8.3333333333333332E-3</v>
      </c>
      <c r="G32" s="6">
        <f t="shared" si="52"/>
        <v>0</v>
      </c>
      <c r="H32" s="4">
        <f t="shared" si="53"/>
        <v>0</v>
      </c>
      <c r="I32" s="6">
        <v>8.3333333333333332E-3</v>
      </c>
      <c r="J32" s="6">
        <v>8.3333333333333332E-3</v>
      </c>
      <c r="K32" s="6">
        <f t="shared" si="54"/>
        <v>0</v>
      </c>
      <c r="L32" s="4">
        <f t="shared" si="55"/>
        <v>0</v>
      </c>
      <c r="M32" s="6">
        <v>8.3333333333333332E-3</v>
      </c>
      <c r="N32" s="6">
        <v>8.3333333333333332E-3</v>
      </c>
      <c r="O32" s="6">
        <f t="shared" si="56"/>
        <v>0</v>
      </c>
      <c r="P32" s="18">
        <f t="shared" si="57"/>
        <v>0</v>
      </c>
      <c r="Q32" s="6">
        <f t="shared" si="58"/>
        <v>8.3333333333333332E-3</v>
      </c>
      <c r="R32" s="6">
        <f t="shared" si="59"/>
        <v>8.3333333333333332E-3</v>
      </c>
      <c r="S32" s="4">
        <f>AVERAGE(Table3[[#This Row],[% Diff 1]],Table3[[#This Row],[% Diff 2]],Table3[[#This Row],[% Diff 3]])</f>
        <v>0</v>
      </c>
      <c r="T32" s="6">
        <v>0</v>
      </c>
      <c r="U32" s="6">
        <v>0</v>
      </c>
      <c r="V32" s="6">
        <v>0</v>
      </c>
      <c r="W32" s="11">
        <f t="shared" si="60"/>
        <v>0</v>
      </c>
    </row>
    <row r="33" spans="1:1488" s="14" customFormat="1">
      <c r="A33" s="9"/>
      <c r="B33" s="1"/>
      <c r="C33" s="8"/>
      <c r="D33" s="1" t="s">
        <v>9</v>
      </c>
      <c r="E33" s="6">
        <v>8.3333333333333332E-3</v>
      </c>
      <c r="F33" s="6">
        <v>8.3333333333333332E-3</v>
      </c>
      <c r="G33" s="6">
        <f t="shared" si="52"/>
        <v>0</v>
      </c>
      <c r="H33" s="4">
        <f t="shared" si="53"/>
        <v>0</v>
      </c>
      <c r="I33" s="6">
        <v>8.3333333333333332E-3</v>
      </c>
      <c r="J33" s="6">
        <v>8.3333333333333332E-3</v>
      </c>
      <c r="K33" s="6">
        <f t="shared" si="54"/>
        <v>0</v>
      </c>
      <c r="L33" s="4">
        <f t="shared" si="55"/>
        <v>0</v>
      </c>
      <c r="M33" s="6">
        <v>8.3333333333333332E-3</v>
      </c>
      <c r="N33" s="6">
        <v>8.3333333333333332E-3</v>
      </c>
      <c r="O33" s="6">
        <f t="shared" si="56"/>
        <v>0</v>
      </c>
      <c r="P33" s="18">
        <f t="shared" si="57"/>
        <v>0</v>
      </c>
      <c r="Q33" s="6">
        <f t="shared" si="58"/>
        <v>8.3333333333333332E-3</v>
      </c>
      <c r="R33" s="6">
        <f t="shared" si="59"/>
        <v>8.3333333333333332E-3</v>
      </c>
      <c r="S33" s="4">
        <f>AVERAGE(Table3[[#This Row],[% Diff 1]],Table3[[#This Row],[% Diff 2]],Table3[[#This Row],[% Diff 3]])</f>
        <v>0</v>
      </c>
      <c r="T33" s="6">
        <v>0</v>
      </c>
      <c r="U33" s="6">
        <v>0</v>
      </c>
      <c r="V33" s="6">
        <v>0</v>
      </c>
      <c r="W33" s="11">
        <f t="shared" si="60"/>
        <v>0</v>
      </c>
    </row>
    <row r="34" spans="1:1488" s="14" customFormat="1">
      <c r="A34" s="1"/>
      <c r="B34" s="1"/>
      <c r="C34" s="8"/>
      <c r="D34" s="1" t="s">
        <v>9</v>
      </c>
      <c r="E34" s="6">
        <v>8.3333333333333332E-3</v>
      </c>
      <c r="F34" s="6">
        <v>8.3333333333333332E-3</v>
      </c>
      <c r="G34" s="6">
        <f t="shared" si="52"/>
        <v>0</v>
      </c>
      <c r="H34" s="4">
        <f t="shared" si="53"/>
        <v>0</v>
      </c>
      <c r="I34" s="6">
        <v>8.3333333333333332E-3</v>
      </c>
      <c r="J34" s="6">
        <v>8.3333333333333332E-3</v>
      </c>
      <c r="K34" s="6">
        <f t="shared" si="54"/>
        <v>0</v>
      </c>
      <c r="L34" s="4">
        <f t="shared" si="55"/>
        <v>0</v>
      </c>
      <c r="M34" s="6">
        <v>8.3333333333333332E-3</v>
      </c>
      <c r="N34" s="6">
        <v>8.3333333333333332E-3</v>
      </c>
      <c r="O34" s="6">
        <f t="shared" si="56"/>
        <v>0</v>
      </c>
      <c r="P34" s="18">
        <f t="shared" si="57"/>
        <v>0</v>
      </c>
      <c r="Q34" s="6">
        <f t="shared" si="58"/>
        <v>8.3333333333333332E-3</v>
      </c>
      <c r="R34" s="6">
        <f t="shared" si="59"/>
        <v>8.3333333333333332E-3</v>
      </c>
      <c r="S34" s="4">
        <f>AVERAGE(Table3[[#This Row],[% Diff 1]],Table3[[#This Row],[% Diff 2]],Table3[[#This Row],[% Diff 3]])</f>
        <v>0</v>
      </c>
      <c r="T34" s="6">
        <v>0</v>
      </c>
      <c r="U34" s="6">
        <v>0</v>
      </c>
      <c r="V34" s="6">
        <v>0</v>
      </c>
      <c r="W34" s="11">
        <f t="shared" si="60"/>
        <v>0</v>
      </c>
    </row>
    <row r="35" spans="1:1488" s="14" customFormat="1">
      <c r="A35" s="1"/>
      <c r="B35" s="1"/>
      <c r="C35" s="8"/>
      <c r="D35" s="1" t="s">
        <v>9</v>
      </c>
      <c r="E35" s="6">
        <v>8.3333333333333332E-3</v>
      </c>
      <c r="F35" s="6">
        <v>8.3333333333333332E-3</v>
      </c>
      <c r="G35" s="6">
        <f t="shared" si="52"/>
        <v>0</v>
      </c>
      <c r="H35" s="4">
        <f t="shared" si="53"/>
        <v>0</v>
      </c>
      <c r="I35" s="6">
        <v>8.3333333333333332E-3</v>
      </c>
      <c r="J35" s="6">
        <v>8.3333333333333332E-3</v>
      </c>
      <c r="K35" s="6">
        <f t="shared" si="54"/>
        <v>0</v>
      </c>
      <c r="L35" s="4">
        <f t="shared" si="55"/>
        <v>0</v>
      </c>
      <c r="M35" s="6">
        <v>8.3333333333333332E-3</v>
      </c>
      <c r="N35" s="6">
        <v>8.3333333333333332E-3</v>
      </c>
      <c r="O35" s="6">
        <f t="shared" si="56"/>
        <v>0</v>
      </c>
      <c r="P35" s="18">
        <f t="shared" si="57"/>
        <v>0</v>
      </c>
      <c r="Q35" s="6">
        <f t="shared" si="58"/>
        <v>8.3333333333333332E-3</v>
      </c>
      <c r="R35" s="6">
        <f t="shared" si="59"/>
        <v>8.3333333333333332E-3</v>
      </c>
      <c r="S35" s="4">
        <f>AVERAGE(Table3[[#This Row],[% Diff 1]],Table3[[#This Row],[% Diff 2]],Table3[[#This Row],[% Diff 3]])</f>
        <v>0</v>
      </c>
      <c r="T35" s="6">
        <v>0</v>
      </c>
      <c r="U35" s="6">
        <v>0</v>
      </c>
      <c r="V35" s="6">
        <v>0</v>
      </c>
      <c r="W35" s="11">
        <f t="shared" si="60"/>
        <v>0</v>
      </c>
    </row>
    <row r="36" spans="1:1488" s="14" customFormat="1">
      <c r="A36" s="1"/>
      <c r="B36" s="1"/>
      <c r="C36" s="8"/>
      <c r="D36" s="1" t="s">
        <v>9</v>
      </c>
      <c r="E36" s="6">
        <v>8.3333333333333332E-3</v>
      </c>
      <c r="F36" s="6">
        <v>8.3333333333333332E-3</v>
      </c>
      <c r="G36" s="6">
        <f t="shared" si="52"/>
        <v>0</v>
      </c>
      <c r="H36" s="4">
        <f t="shared" si="53"/>
        <v>0</v>
      </c>
      <c r="I36" s="6">
        <v>8.3333333333333332E-3</v>
      </c>
      <c r="J36" s="6">
        <v>8.3333333333333332E-3</v>
      </c>
      <c r="K36" s="6">
        <f t="shared" si="54"/>
        <v>0</v>
      </c>
      <c r="L36" s="4">
        <f t="shared" si="55"/>
        <v>0</v>
      </c>
      <c r="M36" s="6">
        <v>8.3333333333333332E-3</v>
      </c>
      <c r="N36" s="6">
        <v>8.3333333333333332E-3</v>
      </c>
      <c r="O36" s="6">
        <f t="shared" si="56"/>
        <v>0</v>
      </c>
      <c r="P36" s="18">
        <f t="shared" si="57"/>
        <v>0</v>
      </c>
      <c r="Q36" s="6">
        <f t="shared" si="58"/>
        <v>8.3333333333333332E-3</v>
      </c>
      <c r="R36" s="6">
        <f t="shared" si="59"/>
        <v>8.3333333333333332E-3</v>
      </c>
      <c r="S36" s="4">
        <f>AVERAGE(Table3[[#This Row],[% Diff 1]],Table3[[#This Row],[% Diff 2]],Table3[[#This Row],[% Diff 3]])</f>
        <v>0</v>
      </c>
      <c r="T36" s="6">
        <v>0</v>
      </c>
      <c r="U36" s="6">
        <v>0</v>
      </c>
      <c r="V36" s="6">
        <v>0</v>
      </c>
      <c r="W36" s="11">
        <f t="shared" si="60"/>
        <v>0</v>
      </c>
    </row>
    <row r="37" spans="1:1488" s="14" customFormat="1">
      <c r="A37" s="1"/>
      <c r="B37" s="1"/>
      <c r="C37" s="8"/>
      <c r="D37" s="1" t="s">
        <v>9</v>
      </c>
      <c r="E37" s="6">
        <v>8.3333333333333332E-3</v>
      </c>
      <c r="F37" s="6">
        <v>8.3333333333333332E-3</v>
      </c>
      <c r="G37" s="6">
        <f t="shared" si="52"/>
        <v>0</v>
      </c>
      <c r="H37" s="4">
        <f t="shared" si="53"/>
        <v>0</v>
      </c>
      <c r="I37" s="6">
        <v>8.3333333333333332E-3</v>
      </c>
      <c r="J37" s="6">
        <v>8.3333333333333332E-3</v>
      </c>
      <c r="K37" s="6">
        <f t="shared" si="54"/>
        <v>0</v>
      </c>
      <c r="L37" s="4">
        <f t="shared" si="55"/>
        <v>0</v>
      </c>
      <c r="M37" s="6">
        <v>8.3333333333333332E-3</v>
      </c>
      <c r="N37" s="6">
        <v>8.3333333333333332E-3</v>
      </c>
      <c r="O37" s="6">
        <f t="shared" si="56"/>
        <v>0</v>
      </c>
      <c r="P37" s="18">
        <f t="shared" si="57"/>
        <v>0</v>
      </c>
      <c r="Q37" s="6">
        <f t="shared" si="58"/>
        <v>8.3333333333333332E-3</v>
      </c>
      <c r="R37" s="6">
        <f t="shared" si="59"/>
        <v>8.3333333333333332E-3</v>
      </c>
      <c r="S37" s="4">
        <f>AVERAGE(Table3[[#This Row],[% Diff 1]],Table3[[#This Row],[% Diff 2]],Table3[[#This Row],[% Diff 3]])</f>
        <v>0</v>
      </c>
      <c r="T37" s="6">
        <v>0</v>
      </c>
      <c r="U37" s="6">
        <v>0</v>
      </c>
      <c r="V37" s="6">
        <v>0</v>
      </c>
      <c r="W37" s="11">
        <f t="shared" si="60"/>
        <v>0</v>
      </c>
    </row>
    <row r="38" spans="1:1488" s="14" customFormat="1">
      <c r="A38" s="1"/>
      <c r="B38" s="1"/>
      <c r="C38" s="8"/>
      <c r="D38" s="1" t="s">
        <v>9</v>
      </c>
      <c r="E38" s="6">
        <v>8.3333333333333332E-3</v>
      </c>
      <c r="F38" s="6">
        <v>8.3333333333333332E-3</v>
      </c>
      <c r="G38" s="6">
        <f t="shared" si="52"/>
        <v>0</v>
      </c>
      <c r="H38" s="4">
        <f t="shared" si="53"/>
        <v>0</v>
      </c>
      <c r="I38" s="6">
        <v>8.3333333333333332E-3</v>
      </c>
      <c r="J38" s="6">
        <v>8.3333333333333332E-3</v>
      </c>
      <c r="K38" s="6">
        <f t="shared" si="54"/>
        <v>0</v>
      </c>
      <c r="L38" s="4">
        <f t="shared" si="55"/>
        <v>0</v>
      </c>
      <c r="M38" s="6">
        <v>8.3333333333333332E-3</v>
      </c>
      <c r="N38" s="6">
        <v>8.3333333333333332E-3</v>
      </c>
      <c r="O38" s="6">
        <f t="shared" si="56"/>
        <v>0</v>
      </c>
      <c r="P38" s="18">
        <f t="shared" si="57"/>
        <v>0</v>
      </c>
      <c r="Q38" s="6">
        <f t="shared" si="58"/>
        <v>8.3333333333333332E-3</v>
      </c>
      <c r="R38" s="6">
        <f t="shared" si="59"/>
        <v>8.3333333333333332E-3</v>
      </c>
      <c r="S38" s="4">
        <f>AVERAGE(Table3[[#This Row],[% Diff 1]],Table3[[#This Row],[% Diff 2]],Table3[[#This Row],[% Diff 3]])</f>
        <v>0</v>
      </c>
      <c r="T38" s="6">
        <v>0</v>
      </c>
      <c r="U38" s="6">
        <v>0</v>
      </c>
      <c r="V38" s="6">
        <v>0</v>
      </c>
      <c r="W38" s="11">
        <f t="shared" si="60"/>
        <v>0</v>
      </c>
    </row>
    <row r="39" spans="1:1488" s="22" customFormat="1">
      <c r="A39" s="1"/>
      <c r="B39" s="1"/>
      <c r="C39" s="8"/>
      <c r="D39" s="1" t="s">
        <v>9</v>
      </c>
      <c r="E39" s="6">
        <v>8.3333333333333332E-3</v>
      </c>
      <c r="F39" s="6">
        <v>8.3333333333333332E-3</v>
      </c>
      <c r="G39" s="6">
        <f t="shared" si="52"/>
        <v>0</v>
      </c>
      <c r="H39" s="4">
        <f t="shared" si="53"/>
        <v>0</v>
      </c>
      <c r="I39" s="6">
        <v>8.3333333333333332E-3</v>
      </c>
      <c r="J39" s="6">
        <v>8.3333333333333332E-3</v>
      </c>
      <c r="K39" s="6">
        <f t="shared" si="54"/>
        <v>0</v>
      </c>
      <c r="L39" s="4">
        <f t="shared" si="55"/>
        <v>0</v>
      </c>
      <c r="M39" s="6">
        <v>8.3333333333333332E-3</v>
      </c>
      <c r="N39" s="6">
        <v>8.3333333333333332E-3</v>
      </c>
      <c r="O39" s="6">
        <f t="shared" si="56"/>
        <v>0</v>
      </c>
      <c r="P39" s="18">
        <f t="shared" si="57"/>
        <v>0</v>
      </c>
      <c r="Q39" s="6">
        <f t="shared" si="58"/>
        <v>8.3333333333333332E-3</v>
      </c>
      <c r="R39" s="6">
        <f t="shared" si="59"/>
        <v>8.3333333333333332E-3</v>
      </c>
      <c r="S39" s="4">
        <f>AVERAGE(Table3[[#This Row],[% Diff 1]],Table3[[#This Row],[% Diff 2]],Table3[[#This Row],[% Diff 3]])</f>
        <v>0</v>
      </c>
      <c r="T39" s="6">
        <v>0</v>
      </c>
      <c r="U39" s="6">
        <v>0</v>
      </c>
      <c r="V39" s="6">
        <v>0</v>
      </c>
      <c r="W39" s="11">
        <f t="shared" si="60"/>
        <v>0</v>
      </c>
      <c r="X39" s="14"/>
      <c r="Y39" s="14"/>
      <c r="Z39" s="14"/>
      <c r="AA39" s="14"/>
      <c r="AB39" s="14"/>
      <c r="AC39" s="14"/>
      <c r="AD39" s="14"/>
      <c r="AE39" s="14"/>
      <c r="AF39" s="14"/>
      <c r="AG39" s="14"/>
      <c r="AH39" s="14"/>
      <c r="AI39" s="14"/>
      <c r="AJ39" s="14"/>
      <c r="AK39" s="14"/>
      <c r="AL39" s="14"/>
      <c r="AM39" s="14"/>
      <c r="AN39" s="14"/>
      <c r="AO39" s="14"/>
      <c r="AP39" s="14"/>
      <c r="AQ39" s="14"/>
      <c r="AR39" s="14"/>
      <c r="AS39" s="14"/>
      <c r="AT39" s="14"/>
      <c r="AU39" s="14"/>
      <c r="AV39" s="14"/>
      <c r="AW39" s="14"/>
      <c r="AX39" s="14"/>
      <c r="AY39" s="14"/>
      <c r="AZ39" s="14"/>
      <c r="BA39" s="14"/>
      <c r="BB39" s="14"/>
      <c r="BC39" s="14"/>
      <c r="BD39" s="14"/>
      <c r="BE39" s="14"/>
      <c r="BF39" s="14"/>
      <c r="BG39" s="14"/>
      <c r="BH39" s="14"/>
      <c r="BI39" s="14"/>
      <c r="BJ39" s="14"/>
      <c r="BK39" s="14"/>
      <c r="BL39" s="14"/>
      <c r="BM39" s="14"/>
      <c r="BN39" s="14"/>
      <c r="BO39" s="14"/>
      <c r="BP39" s="14"/>
      <c r="BQ39" s="14"/>
      <c r="BR39" s="14"/>
      <c r="BS39" s="14"/>
      <c r="BT39" s="14"/>
      <c r="BU39" s="14"/>
      <c r="BV39" s="14"/>
      <c r="BW39" s="14"/>
      <c r="BX39" s="14"/>
      <c r="BY39" s="14"/>
      <c r="BZ39" s="14"/>
      <c r="CA39" s="14"/>
      <c r="CB39" s="14"/>
      <c r="CC39" s="14"/>
      <c r="CD39" s="14"/>
      <c r="CE39" s="14"/>
      <c r="CF39" s="14"/>
      <c r="CG39" s="14"/>
      <c r="CH39" s="14"/>
      <c r="CI39" s="14"/>
      <c r="CJ39" s="14"/>
      <c r="CK39" s="14"/>
      <c r="CL39" s="14"/>
      <c r="CM39" s="14"/>
      <c r="CN39" s="14"/>
      <c r="CO39" s="14"/>
      <c r="CP39" s="14"/>
      <c r="CQ39" s="14"/>
      <c r="CR39" s="14"/>
      <c r="CS39" s="14"/>
      <c r="CT39" s="14"/>
      <c r="CU39" s="14"/>
      <c r="CV39" s="14"/>
      <c r="CW39" s="14"/>
      <c r="CX39" s="14"/>
      <c r="CY39" s="14"/>
      <c r="CZ39" s="14"/>
      <c r="DA39" s="14"/>
      <c r="DB39" s="14"/>
      <c r="DC39" s="14"/>
      <c r="DD39" s="14"/>
      <c r="DE39" s="14"/>
      <c r="DF39" s="14"/>
      <c r="DG39" s="14"/>
      <c r="DH39" s="14"/>
      <c r="DI39" s="14"/>
      <c r="DJ39" s="14"/>
      <c r="DK39" s="14"/>
      <c r="DL39" s="14"/>
      <c r="DM39" s="14"/>
      <c r="DN39" s="14"/>
      <c r="DO39" s="14"/>
      <c r="DP39" s="14"/>
      <c r="DQ39" s="14"/>
      <c r="DR39" s="14"/>
      <c r="DS39" s="14"/>
      <c r="DT39" s="14"/>
      <c r="DU39" s="14"/>
      <c r="DV39" s="14"/>
      <c r="DW39" s="14"/>
      <c r="DX39" s="14"/>
      <c r="DY39" s="14"/>
      <c r="DZ39" s="14"/>
      <c r="EA39" s="14"/>
      <c r="EB39" s="14"/>
      <c r="EC39" s="14"/>
      <c r="ED39" s="14"/>
      <c r="EE39" s="14"/>
      <c r="EF39" s="14"/>
      <c r="EG39" s="14"/>
      <c r="EH39" s="14"/>
      <c r="EI39" s="14"/>
      <c r="EJ39" s="14"/>
      <c r="EK39" s="14"/>
      <c r="EL39" s="14"/>
      <c r="EM39" s="14"/>
      <c r="EN39" s="14"/>
      <c r="EO39" s="14"/>
      <c r="EP39" s="14"/>
      <c r="EQ39" s="14"/>
      <c r="ER39" s="14"/>
      <c r="ES39" s="14"/>
      <c r="ET39" s="14"/>
      <c r="EU39" s="14"/>
      <c r="EV39" s="14"/>
      <c r="EW39" s="14"/>
      <c r="EX39" s="14"/>
      <c r="EY39" s="14"/>
      <c r="EZ39" s="14"/>
      <c r="FA39" s="14"/>
      <c r="FB39" s="14"/>
      <c r="FC39" s="14"/>
      <c r="FD39" s="14"/>
      <c r="FE39" s="14"/>
      <c r="FF39" s="14"/>
      <c r="FG39" s="14"/>
      <c r="FH39" s="14"/>
      <c r="FI39" s="14"/>
      <c r="FJ39" s="14"/>
      <c r="FK39" s="14"/>
      <c r="FL39" s="14"/>
      <c r="FM39" s="14"/>
      <c r="FN39" s="14"/>
      <c r="FO39" s="14"/>
      <c r="FP39" s="14"/>
      <c r="FQ39" s="14"/>
      <c r="FR39" s="14"/>
      <c r="FS39" s="14"/>
      <c r="FT39" s="14"/>
      <c r="FU39" s="14"/>
      <c r="FV39" s="14"/>
      <c r="FW39" s="14"/>
      <c r="FX39" s="14"/>
      <c r="FY39" s="14"/>
      <c r="FZ39" s="14"/>
      <c r="GA39" s="14"/>
      <c r="GB39" s="14"/>
      <c r="GC39" s="14"/>
      <c r="GD39" s="14"/>
      <c r="GE39" s="14"/>
      <c r="GF39" s="14"/>
      <c r="GG39" s="14"/>
      <c r="GH39" s="14"/>
      <c r="GI39" s="14"/>
      <c r="GJ39" s="14"/>
      <c r="GK39" s="14"/>
      <c r="GL39" s="14"/>
      <c r="GM39" s="14"/>
      <c r="GN39" s="14"/>
      <c r="GO39" s="14"/>
      <c r="GP39" s="14"/>
      <c r="GQ39" s="14"/>
      <c r="GR39" s="14"/>
      <c r="GS39" s="14"/>
      <c r="GT39" s="14"/>
      <c r="GU39" s="14"/>
      <c r="GV39" s="14"/>
      <c r="GW39" s="14"/>
      <c r="GX39" s="14"/>
      <c r="GY39" s="14"/>
      <c r="GZ39" s="14"/>
      <c r="HA39" s="14"/>
      <c r="HB39" s="14"/>
      <c r="HC39" s="14"/>
      <c r="HD39" s="14"/>
      <c r="HE39" s="14"/>
      <c r="HF39" s="14"/>
      <c r="HG39" s="14"/>
      <c r="HH39" s="14"/>
      <c r="HI39" s="14"/>
      <c r="HJ39" s="14"/>
      <c r="HK39" s="14"/>
      <c r="HL39" s="14"/>
      <c r="HM39" s="14"/>
      <c r="HN39" s="14"/>
      <c r="HO39" s="14"/>
      <c r="HP39" s="14"/>
      <c r="HQ39" s="14"/>
      <c r="HR39" s="14"/>
      <c r="HS39" s="14"/>
      <c r="HT39" s="14"/>
      <c r="HU39" s="14"/>
      <c r="HV39" s="14"/>
      <c r="HW39" s="14"/>
      <c r="HX39" s="14"/>
      <c r="HY39" s="14"/>
      <c r="HZ39" s="14"/>
      <c r="IA39" s="14"/>
      <c r="IB39" s="14"/>
      <c r="IC39" s="14"/>
      <c r="ID39" s="14"/>
      <c r="IE39" s="14"/>
      <c r="IF39" s="14"/>
      <c r="IG39" s="14"/>
      <c r="IH39" s="14"/>
      <c r="II39" s="14"/>
      <c r="IJ39" s="14"/>
      <c r="IK39" s="14"/>
      <c r="IL39" s="14"/>
      <c r="IM39" s="14"/>
      <c r="IN39" s="14"/>
      <c r="IO39" s="14"/>
      <c r="IP39" s="14"/>
      <c r="IQ39" s="14"/>
      <c r="IR39" s="14"/>
      <c r="IS39" s="14"/>
      <c r="IT39" s="14"/>
      <c r="IU39" s="14"/>
      <c r="IV39" s="14"/>
      <c r="IW39" s="14"/>
      <c r="IX39" s="14"/>
      <c r="IY39" s="14"/>
      <c r="IZ39" s="14"/>
      <c r="JA39" s="14"/>
      <c r="JB39" s="14"/>
      <c r="JC39" s="14"/>
      <c r="JD39" s="14"/>
      <c r="JE39" s="14"/>
      <c r="JF39" s="14"/>
      <c r="JG39" s="14"/>
      <c r="JH39" s="14"/>
      <c r="JI39" s="14"/>
      <c r="JJ39" s="14"/>
      <c r="JK39" s="14"/>
      <c r="JL39" s="14"/>
      <c r="JM39" s="14"/>
      <c r="JN39" s="14"/>
      <c r="JO39" s="14"/>
      <c r="JP39" s="14"/>
      <c r="JQ39" s="14"/>
      <c r="JR39" s="14"/>
      <c r="JS39" s="14"/>
      <c r="JT39" s="14"/>
      <c r="JU39" s="14"/>
      <c r="JV39" s="14"/>
      <c r="JW39" s="14"/>
      <c r="JX39" s="14"/>
      <c r="JY39" s="14"/>
      <c r="JZ39" s="14"/>
      <c r="KA39" s="14"/>
      <c r="KB39" s="14"/>
      <c r="KC39" s="14"/>
      <c r="KD39" s="14"/>
      <c r="KE39" s="14"/>
      <c r="KF39" s="14"/>
      <c r="KG39" s="14"/>
      <c r="KH39" s="14"/>
      <c r="KI39" s="14"/>
      <c r="KJ39" s="14"/>
      <c r="KK39" s="14"/>
      <c r="KL39" s="14"/>
      <c r="KM39" s="14"/>
      <c r="KN39" s="14"/>
      <c r="KO39" s="14"/>
      <c r="KP39" s="14"/>
      <c r="KQ39" s="14"/>
      <c r="KR39" s="14"/>
      <c r="KS39" s="14"/>
      <c r="KT39" s="14"/>
      <c r="KU39" s="14"/>
      <c r="KV39" s="14"/>
      <c r="KW39" s="14"/>
      <c r="KX39" s="14"/>
      <c r="KY39" s="14"/>
      <c r="KZ39" s="14"/>
      <c r="LA39" s="14"/>
      <c r="LB39" s="14"/>
      <c r="LC39" s="14"/>
      <c r="LD39" s="14"/>
      <c r="LE39" s="14"/>
      <c r="LF39" s="14"/>
      <c r="LG39" s="14"/>
      <c r="LH39" s="14"/>
      <c r="LI39" s="14"/>
      <c r="LJ39" s="14"/>
      <c r="LK39" s="14"/>
      <c r="LL39" s="14"/>
      <c r="LM39" s="14"/>
      <c r="LN39" s="14"/>
      <c r="LO39" s="14"/>
      <c r="LP39" s="14"/>
      <c r="LQ39" s="14"/>
      <c r="LR39" s="14"/>
      <c r="LS39" s="14"/>
      <c r="LT39" s="14"/>
      <c r="LU39" s="14"/>
      <c r="LV39" s="14"/>
      <c r="LW39" s="14"/>
      <c r="LX39" s="14"/>
      <c r="LY39" s="14"/>
      <c r="LZ39" s="14"/>
      <c r="MA39" s="14"/>
      <c r="MB39" s="14"/>
      <c r="MC39" s="14"/>
      <c r="MD39" s="14"/>
      <c r="ME39" s="14"/>
      <c r="MF39" s="14"/>
      <c r="MG39" s="14"/>
      <c r="MH39" s="14"/>
      <c r="MI39" s="14"/>
      <c r="MJ39" s="14"/>
      <c r="MK39" s="14"/>
      <c r="ML39" s="14"/>
      <c r="MM39" s="14"/>
      <c r="MN39" s="14"/>
      <c r="MO39" s="14"/>
      <c r="MP39" s="14"/>
      <c r="MQ39" s="14"/>
      <c r="MR39" s="14"/>
      <c r="MS39" s="14"/>
      <c r="MT39" s="14"/>
      <c r="MU39" s="14"/>
      <c r="MV39" s="14"/>
      <c r="MW39" s="14"/>
      <c r="MX39" s="14"/>
      <c r="MY39" s="14"/>
      <c r="MZ39" s="14"/>
      <c r="NA39" s="14"/>
      <c r="NB39" s="14"/>
      <c r="NC39" s="14"/>
      <c r="ND39" s="14"/>
      <c r="NE39" s="14"/>
      <c r="NF39" s="14"/>
      <c r="NG39" s="14"/>
      <c r="NH39" s="14"/>
      <c r="NI39" s="14"/>
      <c r="NJ39" s="14"/>
      <c r="NK39" s="14"/>
      <c r="NL39" s="14"/>
      <c r="NM39" s="14"/>
      <c r="NN39" s="14"/>
      <c r="NO39" s="14"/>
      <c r="NP39" s="14"/>
      <c r="NQ39" s="14"/>
      <c r="NR39" s="14"/>
      <c r="NS39" s="14"/>
      <c r="NT39" s="14"/>
      <c r="NU39" s="14"/>
      <c r="NV39" s="14"/>
      <c r="NW39" s="14"/>
      <c r="NX39" s="14"/>
      <c r="NY39" s="14"/>
      <c r="NZ39" s="14"/>
      <c r="OA39" s="14"/>
      <c r="OB39" s="14"/>
      <c r="OC39" s="14"/>
      <c r="OD39" s="14"/>
      <c r="OE39" s="14"/>
      <c r="OF39" s="14"/>
      <c r="OG39" s="14"/>
      <c r="OH39" s="14"/>
      <c r="OI39" s="14"/>
      <c r="OJ39" s="14"/>
      <c r="OK39" s="14"/>
      <c r="OL39" s="14"/>
      <c r="OM39" s="14"/>
      <c r="ON39" s="14"/>
      <c r="OO39" s="14"/>
      <c r="OP39" s="14"/>
      <c r="OQ39" s="14"/>
      <c r="OR39" s="14"/>
      <c r="OS39" s="14"/>
      <c r="OT39" s="14"/>
      <c r="OU39" s="14"/>
      <c r="OV39" s="14"/>
      <c r="OW39" s="14"/>
      <c r="OX39" s="14"/>
      <c r="OY39" s="14"/>
      <c r="OZ39" s="14"/>
      <c r="PA39" s="14"/>
      <c r="PB39" s="14"/>
      <c r="PC39" s="14"/>
      <c r="PD39" s="14"/>
      <c r="PE39" s="14"/>
      <c r="PF39" s="14"/>
      <c r="PG39" s="14"/>
      <c r="PH39" s="14"/>
      <c r="PI39" s="14"/>
      <c r="PJ39" s="14"/>
      <c r="PK39" s="14"/>
      <c r="PL39" s="14"/>
      <c r="PM39" s="14"/>
      <c r="PN39" s="14"/>
      <c r="PO39" s="14"/>
      <c r="PP39" s="14"/>
      <c r="PQ39" s="14"/>
      <c r="PR39" s="14"/>
      <c r="PS39" s="14"/>
      <c r="PT39" s="14"/>
      <c r="PU39" s="14"/>
      <c r="PV39" s="14"/>
      <c r="PW39" s="14"/>
      <c r="PX39" s="14"/>
      <c r="PY39" s="14"/>
      <c r="PZ39" s="14"/>
      <c r="QA39" s="14"/>
      <c r="QB39" s="14"/>
      <c r="QC39" s="14"/>
      <c r="QD39" s="14"/>
      <c r="QE39" s="14"/>
      <c r="QF39" s="14"/>
      <c r="QG39" s="14"/>
      <c r="QH39" s="14"/>
      <c r="QI39" s="14"/>
      <c r="QJ39" s="14"/>
      <c r="QK39" s="14"/>
      <c r="QL39" s="14"/>
      <c r="QM39" s="14"/>
      <c r="QN39" s="14"/>
      <c r="QO39" s="14"/>
      <c r="QP39" s="14"/>
      <c r="QQ39" s="14"/>
      <c r="QR39" s="14"/>
      <c r="QS39" s="14"/>
      <c r="QT39" s="14"/>
      <c r="QU39" s="14"/>
      <c r="QV39" s="14"/>
      <c r="QW39" s="14"/>
      <c r="QX39" s="14"/>
      <c r="QY39" s="14"/>
      <c r="QZ39" s="14"/>
      <c r="RA39" s="14"/>
      <c r="RB39" s="14"/>
      <c r="RC39" s="14"/>
      <c r="RD39" s="14"/>
      <c r="RE39" s="14"/>
      <c r="RF39" s="14"/>
      <c r="RG39" s="14"/>
      <c r="RH39" s="14"/>
      <c r="RI39" s="14"/>
      <c r="RJ39" s="14"/>
      <c r="RK39" s="14"/>
      <c r="RL39" s="14"/>
      <c r="RM39" s="14"/>
      <c r="RN39" s="14"/>
      <c r="RO39" s="14"/>
      <c r="RP39" s="14"/>
      <c r="RQ39" s="14"/>
      <c r="RR39" s="14"/>
      <c r="RS39" s="14"/>
      <c r="RT39" s="14"/>
      <c r="RU39" s="14"/>
      <c r="RV39" s="14"/>
      <c r="RW39" s="14"/>
      <c r="RX39" s="14"/>
      <c r="RY39" s="14"/>
      <c r="RZ39" s="14"/>
      <c r="SA39" s="14"/>
      <c r="SB39" s="14"/>
      <c r="SC39" s="14"/>
      <c r="SD39" s="14"/>
      <c r="SE39" s="14"/>
      <c r="SF39" s="14"/>
      <c r="SG39" s="14"/>
      <c r="SH39" s="14"/>
      <c r="SI39" s="14"/>
      <c r="SJ39" s="14"/>
      <c r="SK39" s="14"/>
      <c r="SL39" s="14"/>
      <c r="SM39" s="14"/>
      <c r="SN39" s="14"/>
      <c r="SO39" s="14"/>
      <c r="SP39" s="14"/>
      <c r="SQ39" s="14"/>
      <c r="SR39" s="14"/>
      <c r="SS39" s="14"/>
      <c r="ST39" s="14"/>
      <c r="SU39" s="14"/>
      <c r="SV39" s="14"/>
      <c r="SW39" s="14"/>
      <c r="SX39" s="14"/>
      <c r="SY39" s="14"/>
      <c r="SZ39" s="14"/>
      <c r="TA39" s="14"/>
      <c r="TB39" s="14"/>
      <c r="TC39" s="14"/>
      <c r="TD39" s="14"/>
      <c r="TE39" s="14"/>
      <c r="TF39" s="14"/>
      <c r="TG39" s="14"/>
      <c r="TH39" s="14"/>
      <c r="TI39" s="14"/>
      <c r="TJ39" s="14"/>
      <c r="TK39" s="14"/>
      <c r="TL39" s="14"/>
      <c r="TM39" s="14"/>
      <c r="TN39" s="14"/>
      <c r="TO39" s="14"/>
      <c r="TP39" s="14"/>
      <c r="TQ39" s="14"/>
      <c r="TR39" s="14"/>
      <c r="TS39" s="14"/>
      <c r="TT39" s="14"/>
      <c r="TU39" s="14"/>
      <c r="TV39" s="14"/>
      <c r="TW39" s="14"/>
      <c r="TX39" s="14"/>
      <c r="TY39" s="14"/>
      <c r="TZ39" s="14"/>
      <c r="UA39" s="14"/>
      <c r="UB39" s="14"/>
      <c r="UC39" s="14"/>
      <c r="UD39" s="14"/>
      <c r="UE39" s="14"/>
      <c r="UF39" s="14"/>
      <c r="UG39" s="14"/>
      <c r="UH39" s="14"/>
      <c r="UI39" s="14"/>
      <c r="UJ39" s="14"/>
      <c r="UK39" s="14"/>
      <c r="UL39" s="14"/>
      <c r="UM39" s="14"/>
      <c r="UN39" s="14"/>
      <c r="UO39" s="14"/>
      <c r="UP39" s="14"/>
      <c r="UQ39" s="14"/>
      <c r="UR39" s="14"/>
      <c r="US39" s="14"/>
      <c r="UT39" s="14"/>
      <c r="UU39" s="14"/>
      <c r="UV39" s="14"/>
      <c r="UW39" s="14"/>
      <c r="UX39" s="14"/>
      <c r="UY39" s="14"/>
      <c r="UZ39" s="14"/>
      <c r="VA39" s="14"/>
      <c r="VB39" s="14"/>
      <c r="VC39" s="14"/>
      <c r="VD39" s="14"/>
      <c r="VE39" s="14"/>
      <c r="VF39" s="14"/>
      <c r="VG39" s="14"/>
      <c r="VH39" s="14"/>
      <c r="VI39" s="14"/>
      <c r="VJ39" s="14"/>
      <c r="VK39" s="14"/>
      <c r="VL39" s="14"/>
      <c r="VM39" s="14"/>
      <c r="VN39" s="14"/>
      <c r="VO39" s="14"/>
      <c r="VP39" s="14"/>
      <c r="VQ39" s="14"/>
      <c r="VR39" s="14"/>
      <c r="VS39" s="14"/>
      <c r="VT39" s="14"/>
      <c r="VU39" s="14"/>
      <c r="VV39" s="14"/>
      <c r="VW39" s="14"/>
      <c r="VX39" s="14"/>
      <c r="VY39" s="14"/>
      <c r="VZ39" s="14"/>
      <c r="WA39" s="14"/>
      <c r="WB39" s="14"/>
      <c r="WC39" s="14"/>
      <c r="WD39" s="14"/>
      <c r="WE39" s="14"/>
      <c r="WF39" s="14"/>
      <c r="WG39" s="14"/>
      <c r="WH39" s="14"/>
      <c r="WI39" s="14"/>
      <c r="WJ39" s="14"/>
      <c r="WK39" s="14"/>
      <c r="WL39" s="14"/>
      <c r="WM39" s="14"/>
      <c r="WN39" s="14"/>
      <c r="WO39" s="14"/>
      <c r="WP39" s="14"/>
      <c r="WQ39" s="14"/>
      <c r="WR39" s="14"/>
      <c r="WS39" s="14"/>
      <c r="WT39" s="14"/>
      <c r="WU39" s="14"/>
      <c r="WV39" s="14"/>
      <c r="WW39" s="14"/>
      <c r="WX39" s="14"/>
      <c r="WY39" s="14"/>
      <c r="WZ39" s="14"/>
      <c r="XA39" s="14"/>
      <c r="XB39" s="14"/>
      <c r="XC39" s="14"/>
      <c r="XD39" s="14"/>
      <c r="XE39" s="14"/>
      <c r="XF39" s="14"/>
      <c r="XG39" s="14"/>
      <c r="XH39" s="14"/>
      <c r="XI39" s="14"/>
      <c r="XJ39" s="14"/>
      <c r="XK39" s="14"/>
      <c r="XL39" s="14"/>
      <c r="XM39" s="14"/>
      <c r="XN39" s="14"/>
      <c r="XO39" s="14"/>
      <c r="XP39" s="14"/>
      <c r="XQ39" s="14"/>
      <c r="XR39" s="14"/>
      <c r="XS39" s="14"/>
      <c r="XT39" s="14"/>
      <c r="XU39" s="14"/>
      <c r="XV39" s="14"/>
      <c r="XW39" s="14"/>
      <c r="XX39" s="14"/>
      <c r="XY39" s="14"/>
      <c r="XZ39" s="14"/>
      <c r="YA39" s="14"/>
      <c r="YB39" s="14"/>
      <c r="YC39" s="14"/>
      <c r="YD39" s="14"/>
      <c r="YE39" s="14"/>
      <c r="YF39" s="14"/>
      <c r="YG39" s="14"/>
      <c r="YH39" s="14"/>
      <c r="YI39" s="14"/>
      <c r="YJ39" s="14"/>
      <c r="YK39" s="14"/>
      <c r="YL39" s="14"/>
      <c r="YM39" s="14"/>
      <c r="YN39" s="14"/>
      <c r="YO39" s="14"/>
      <c r="YP39" s="14"/>
      <c r="YQ39" s="14"/>
      <c r="YR39" s="14"/>
      <c r="YS39" s="14"/>
      <c r="YT39" s="14"/>
      <c r="YU39" s="14"/>
      <c r="YV39" s="14"/>
      <c r="YW39" s="14"/>
      <c r="YX39" s="14"/>
      <c r="YY39" s="14"/>
      <c r="YZ39" s="14"/>
      <c r="ZA39" s="14"/>
      <c r="ZB39" s="14"/>
      <c r="ZC39" s="14"/>
      <c r="ZD39" s="14"/>
      <c r="ZE39" s="14"/>
      <c r="ZF39" s="14"/>
      <c r="ZG39" s="14"/>
      <c r="ZH39" s="14"/>
      <c r="ZI39" s="14"/>
      <c r="ZJ39" s="14"/>
      <c r="ZK39" s="14"/>
      <c r="ZL39" s="14"/>
      <c r="ZM39" s="14"/>
      <c r="ZN39" s="14"/>
      <c r="ZO39" s="14"/>
      <c r="ZP39" s="14"/>
      <c r="ZQ39" s="14"/>
      <c r="ZR39" s="14"/>
      <c r="ZS39" s="14"/>
      <c r="ZT39" s="14"/>
      <c r="ZU39" s="14"/>
      <c r="ZV39" s="14"/>
      <c r="ZW39" s="14"/>
      <c r="ZX39" s="14"/>
      <c r="ZY39" s="14"/>
      <c r="ZZ39" s="14"/>
      <c r="AAA39" s="14"/>
      <c r="AAB39" s="14"/>
      <c r="AAC39" s="14"/>
      <c r="AAD39" s="14"/>
      <c r="AAE39" s="14"/>
      <c r="AAF39" s="14"/>
      <c r="AAG39" s="14"/>
      <c r="AAH39" s="14"/>
      <c r="AAI39" s="14"/>
      <c r="AAJ39" s="14"/>
      <c r="AAK39" s="14"/>
      <c r="AAL39" s="14"/>
      <c r="AAM39" s="14"/>
      <c r="AAN39" s="14"/>
      <c r="AAO39" s="14"/>
      <c r="AAP39" s="14"/>
      <c r="AAQ39" s="14"/>
      <c r="AAR39" s="14"/>
      <c r="AAS39" s="14"/>
      <c r="AAT39" s="14"/>
      <c r="AAU39" s="14"/>
      <c r="AAV39" s="14"/>
      <c r="AAW39" s="14"/>
      <c r="AAX39" s="14"/>
      <c r="AAY39" s="14"/>
      <c r="AAZ39" s="14"/>
      <c r="ABA39" s="14"/>
      <c r="ABB39" s="14"/>
      <c r="ABC39" s="14"/>
      <c r="ABD39" s="14"/>
      <c r="ABE39" s="14"/>
      <c r="ABF39" s="14"/>
      <c r="ABG39" s="14"/>
      <c r="ABH39" s="14"/>
      <c r="ABI39" s="14"/>
      <c r="ABJ39" s="14"/>
      <c r="ABK39" s="14"/>
      <c r="ABL39" s="14"/>
      <c r="ABM39" s="14"/>
      <c r="ABN39" s="14"/>
      <c r="ABO39" s="14"/>
      <c r="ABP39" s="14"/>
      <c r="ABQ39" s="14"/>
      <c r="ABR39" s="14"/>
      <c r="ABS39" s="14"/>
      <c r="ABT39" s="14"/>
      <c r="ABU39" s="14"/>
      <c r="ABV39" s="14"/>
      <c r="ABW39" s="14"/>
      <c r="ABX39" s="14"/>
      <c r="ABY39" s="14"/>
      <c r="ABZ39" s="14"/>
      <c r="ACA39" s="14"/>
      <c r="ACB39" s="14"/>
      <c r="ACC39" s="14"/>
      <c r="ACD39" s="14"/>
      <c r="ACE39" s="14"/>
      <c r="ACF39" s="14"/>
      <c r="ACG39" s="14"/>
      <c r="ACH39" s="14"/>
      <c r="ACI39" s="14"/>
      <c r="ACJ39" s="14"/>
      <c r="ACK39" s="14"/>
      <c r="ACL39" s="14"/>
      <c r="ACM39" s="14"/>
      <c r="ACN39" s="14"/>
      <c r="ACO39" s="14"/>
      <c r="ACP39" s="14"/>
      <c r="ACQ39" s="14"/>
      <c r="ACR39" s="14"/>
      <c r="ACS39" s="14"/>
      <c r="ACT39" s="14"/>
      <c r="ACU39" s="14"/>
      <c r="ACV39" s="14"/>
      <c r="ACW39" s="14"/>
      <c r="ACX39" s="14"/>
      <c r="ACY39" s="14"/>
      <c r="ACZ39" s="14"/>
      <c r="ADA39" s="14"/>
      <c r="ADB39" s="14"/>
      <c r="ADC39" s="14"/>
      <c r="ADD39" s="14"/>
      <c r="ADE39" s="14"/>
      <c r="ADF39" s="14"/>
      <c r="ADG39" s="14"/>
      <c r="ADH39" s="14"/>
      <c r="ADI39" s="14"/>
      <c r="ADJ39" s="14"/>
      <c r="ADK39" s="14"/>
      <c r="ADL39" s="14"/>
      <c r="ADM39" s="14"/>
      <c r="ADN39" s="14"/>
      <c r="ADO39" s="14"/>
      <c r="ADP39" s="14"/>
      <c r="ADQ39" s="14"/>
      <c r="ADR39" s="14"/>
      <c r="ADS39" s="14"/>
      <c r="ADT39" s="14"/>
      <c r="ADU39" s="14"/>
      <c r="ADV39" s="14"/>
      <c r="ADW39" s="14"/>
      <c r="ADX39" s="14"/>
      <c r="ADY39" s="14"/>
      <c r="ADZ39" s="14"/>
      <c r="AEA39" s="14"/>
      <c r="AEB39" s="14"/>
      <c r="AEC39" s="14"/>
      <c r="AED39" s="14"/>
      <c r="AEE39" s="14"/>
      <c r="AEF39" s="14"/>
      <c r="AEG39" s="14"/>
      <c r="AEH39" s="14"/>
      <c r="AEI39" s="14"/>
      <c r="AEJ39" s="14"/>
      <c r="AEK39" s="14"/>
      <c r="AEL39" s="14"/>
      <c r="AEM39" s="14"/>
      <c r="AEN39" s="14"/>
      <c r="AEO39" s="14"/>
      <c r="AEP39" s="14"/>
      <c r="AEQ39" s="14"/>
      <c r="AER39" s="14"/>
      <c r="AES39" s="14"/>
      <c r="AET39" s="14"/>
      <c r="AEU39" s="14"/>
      <c r="AEV39" s="14"/>
      <c r="AEW39" s="14"/>
      <c r="AEX39" s="14"/>
      <c r="AEY39" s="14"/>
      <c r="AEZ39" s="14"/>
      <c r="AFA39" s="14"/>
      <c r="AFB39" s="14"/>
      <c r="AFC39" s="14"/>
      <c r="AFD39" s="14"/>
      <c r="AFE39" s="14"/>
      <c r="AFF39" s="14"/>
      <c r="AFG39" s="14"/>
      <c r="AFH39" s="14"/>
      <c r="AFI39" s="14"/>
      <c r="AFJ39" s="14"/>
      <c r="AFK39" s="14"/>
      <c r="AFL39" s="14"/>
      <c r="AFM39" s="14"/>
      <c r="AFN39" s="14"/>
      <c r="AFO39" s="14"/>
      <c r="AFP39" s="14"/>
      <c r="AFQ39" s="14"/>
      <c r="AFR39" s="14"/>
      <c r="AFS39" s="14"/>
      <c r="AFT39" s="14"/>
      <c r="AFU39" s="14"/>
      <c r="AFV39" s="14"/>
      <c r="AFW39" s="14"/>
      <c r="AFX39" s="14"/>
      <c r="AFY39" s="14"/>
      <c r="AFZ39" s="14"/>
      <c r="AGA39" s="14"/>
      <c r="AGB39" s="14"/>
      <c r="AGC39" s="14"/>
      <c r="AGD39" s="14"/>
      <c r="AGE39" s="14"/>
      <c r="AGF39" s="14"/>
      <c r="AGG39" s="14"/>
      <c r="AGH39" s="14"/>
      <c r="AGI39" s="14"/>
      <c r="AGJ39" s="14"/>
      <c r="AGK39" s="14"/>
      <c r="AGL39" s="14"/>
      <c r="AGM39" s="14"/>
      <c r="AGN39" s="14"/>
      <c r="AGO39" s="14"/>
      <c r="AGP39" s="14"/>
      <c r="AGQ39" s="14"/>
      <c r="AGR39" s="14"/>
      <c r="AGS39" s="14"/>
      <c r="AGT39" s="14"/>
      <c r="AGU39" s="14"/>
      <c r="AGV39" s="14"/>
      <c r="AGW39" s="14"/>
      <c r="AGX39" s="14"/>
      <c r="AGY39" s="14"/>
      <c r="AGZ39" s="14"/>
      <c r="AHA39" s="14"/>
      <c r="AHB39" s="14"/>
      <c r="AHC39" s="14"/>
      <c r="AHD39" s="14"/>
      <c r="AHE39" s="14"/>
      <c r="AHF39" s="14"/>
      <c r="AHG39" s="14"/>
      <c r="AHH39" s="14"/>
      <c r="AHI39" s="14"/>
      <c r="AHJ39" s="14"/>
      <c r="AHK39" s="14"/>
      <c r="AHL39" s="14"/>
      <c r="AHM39" s="14"/>
      <c r="AHN39" s="14"/>
      <c r="AHO39" s="14"/>
      <c r="AHP39" s="14"/>
      <c r="AHQ39" s="14"/>
      <c r="AHR39" s="14"/>
      <c r="AHS39" s="14"/>
      <c r="AHT39" s="14"/>
      <c r="AHU39" s="14"/>
      <c r="AHV39" s="14"/>
      <c r="AHW39" s="14"/>
      <c r="AHX39" s="14"/>
      <c r="AHY39" s="14"/>
      <c r="AHZ39" s="14"/>
      <c r="AIA39" s="14"/>
      <c r="AIB39" s="14"/>
      <c r="AIC39" s="14"/>
      <c r="AID39" s="14"/>
      <c r="AIE39" s="14"/>
      <c r="AIF39" s="14"/>
      <c r="AIG39" s="14"/>
      <c r="AIH39" s="14"/>
      <c r="AII39" s="14"/>
      <c r="AIJ39" s="14"/>
      <c r="AIK39" s="14"/>
      <c r="AIL39" s="14"/>
      <c r="AIM39" s="14"/>
      <c r="AIN39" s="14"/>
      <c r="AIO39" s="14"/>
      <c r="AIP39" s="14"/>
      <c r="AIQ39" s="14"/>
      <c r="AIR39" s="14"/>
      <c r="AIS39" s="14"/>
      <c r="AIT39" s="14"/>
      <c r="AIU39" s="14"/>
      <c r="AIV39" s="14"/>
      <c r="AIW39" s="14"/>
      <c r="AIX39" s="14"/>
      <c r="AIY39" s="14"/>
      <c r="AIZ39" s="14"/>
      <c r="AJA39" s="14"/>
      <c r="AJB39" s="14"/>
      <c r="AJC39" s="14"/>
      <c r="AJD39" s="14"/>
      <c r="AJE39" s="14"/>
      <c r="AJF39" s="14"/>
      <c r="AJG39" s="14"/>
      <c r="AJH39" s="14"/>
      <c r="AJI39" s="14"/>
      <c r="AJJ39" s="14"/>
      <c r="AJK39" s="14"/>
      <c r="AJL39" s="14"/>
      <c r="AJM39" s="14"/>
      <c r="AJN39" s="14"/>
      <c r="AJO39" s="14"/>
      <c r="AJP39" s="14"/>
      <c r="AJQ39" s="14"/>
      <c r="AJR39" s="14"/>
      <c r="AJS39" s="14"/>
      <c r="AJT39" s="14"/>
      <c r="AJU39" s="14"/>
      <c r="AJV39" s="14"/>
      <c r="AJW39" s="14"/>
      <c r="AJX39" s="14"/>
      <c r="AJY39" s="14"/>
      <c r="AJZ39" s="14"/>
      <c r="AKA39" s="14"/>
      <c r="AKB39" s="14"/>
      <c r="AKC39" s="14"/>
      <c r="AKD39" s="14"/>
      <c r="AKE39" s="14"/>
      <c r="AKF39" s="14"/>
      <c r="AKG39" s="14"/>
      <c r="AKH39" s="14"/>
      <c r="AKI39" s="14"/>
      <c r="AKJ39" s="14"/>
      <c r="AKK39" s="14"/>
      <c r="AKL39" s="14"/>
      <c r="AKM39" s="14"/>
      <c r="AKN39" s="14"/>
      <c r="AKO39" s="14"/>
      <c r="AKP39" s="14"/>
      <c r="AKQ39" s="14"/>
      <c r="AKR39" s="14"/>
      <c r="AKS39" s="14"/>
      <c r="AKT39" s="14"/>
      <c r="AKU39" s="14"/>
      <c r="AKV39" s="14"/>
      <c r="AKW39" s="14"/>
      <c r="AKX39" s="14"/>
      <c r="AKY39" s="14"/>
      <c r="AKZ39" s="14"/>
      <c r="ALA39" s="14"/>
      <c r="ALB39" s="14"/>
      <c r="ALC39" s="14"/>
      <c r="ALD39" s="14"/>
      <c r="ALE39" s="14"/>
      <c r="ALF39" s="14"/>
      <c r="ALG39" s="14"/>
      <c r="ALH39" s="14"/>
      <c r="ALI39" s="14"/>
      <c r="ALJ39" s="14"/>
      <c r="ALK39" s="14"/>
      <c r="ALL39" s="14"/>
      <c r="ALM39" s="14"/>
      <c r="ALN39" s="14"/>
      <c r="ALO39" s="14"/>
      <c r="ALP39" s="14"/>
      <c r="ALQ39" s="14"/>
      <c r="ALR39" s="14"/>
      <c r="ALS39" s="14"/>
      <c r="ALT39" s="14"/>
      <c r="ALU39" s="14"/>
      <c r="ALV39" s="14"/>
      <c r="ALW39" s="14"/>
      <c r="ALX39" s="14"/>
      <c r="ALY39" s="14"/>
      <c r="ALZ39" s="14"/>
      <c r="AMA39" s="14"/>
      <c r="AMB39" s="14"/>
      <c r="AMC39" s="14"/>
      <c r="AMD39" s="14"/>
      <c r="AME39" s="14"/>
      <c r="AMF39" s="14"/>
      <c r="AMG39" s="14"/>
      <c r="AMH39" s="14"/>
      <c r="AMI39" s="14"/>
      <c r="AMJ39" s="14"/>
      <c r="AMK39" s="14"/>
      <c r="AML39" s="14"/>
      <c r="AMM39" s="14"/>
      <c r="AMN39" s="14"/>
      <c r="AMO39" s="14"/>
      <c r="AMP39" s="14"/>
      <c r="AMQ39" s="14"/>
      <c r="AMR39" s="14"/>
      <c r="AMS39" s="14"/>
      <c r="AMT39" s="14"/>
      <c r="AMU39" s="14"/>
      <c r="AMV39" s="14"/>
      <c r="AMW39" s="14"/>
      <c r="AMX39" s="14"/>
      <c r="AMY39" s="14"/>
      <c r="AMZ39" s="14"/>
      <c r="ANA39" s="14"/>
      <c r="ANB39" s="14"/>
      <c r="ANC39" s="14"/>
      <c r="AND39" s="14"/>
      <c r="ANE39" s="14"/>
      <c r="ANF39" s="14"/>
      <c r="ANG39" s="14"/>
      <c r="ANH39" s="14"/>
      <c r="ANI39" s="14"/>
      <c r="ANJ39" s="14"/>
      <c r="ANK39" s="14"/>
      <c r="ANL39" s="14"/>
      <c r="ANM39" s="14"/>
      <c r="ANN39" s="14"/>
      <c r="ANO39" s="14"/>
      <c r="ANP39" s="14"/>
      <c r="ANQ39" s="14"/>
      <c r="ANR39" s="14"/>
      <c r="ANS39" s="14"/>
      <c r="ANT39" s="14"/>
      <c r="ANU39" s="14"/>
      <c r="ANV39" s="14"/>
      <c r="ANW39" s="14"/>
      <c r="ANX39" s="14"/>
      <c r="ANY39" s="14"/>
      <c r="ANZ39" s="14"/>
      <c r="AOA39" s="14"/>
      <c r="AOB39" s="14"/>
      <c r="AOC39" s="14"/>
      <c r="AOD39" s="14"/>
      <c r="AOE39" s="14"/>
      <c r="AOF39" s="14"/>
      <c r="AOG39" s="14"/>
      <c r="AOH39" s="14"/>
      <c r="AOI39" s="14"/>
      <c r="AOJ39" s="14"/>
      <c r="AOK39" s="14"/>
      <c r="AOL39" s="14"/>
      <c r="AOM39" s="14"/>
      <c r="AON39" s="14"/>
      <c r="AOO39" s="14"/>
      <c r="AOP39" s="14"/>
      <c r="AOQ39" s="14"/>
      <c r="AOR39" s="14"/>
      <c r="AOS39" s="14"/>
      <c r="AOT39" s="14"/>
      <c r="AOU39" s="14"/>
      <c r="AOV39" s="14"/>
      <c r="AOW39" s="14"/>
      <c r="AOX39" s="14"/>
      <c r="AOY39" s="14"/>
      <c r="AOZ39" s="14"/>
      <c r="APA39" s="14"/>
      <c r="APB39" s="14"/>
      <c r="APC39" s="14"/>
      <c r="APD39" s="14"/>
      <c r="APE39" s="14"/>
      <c r="APF39" s="14"/>
      <c r="APG39" s="14"/>
      <c r="APH39" s="14"/>
      <c r="API39" s="14"/>
      <c r="APJ39" s="14"/>
      <c r="APK39" s="14"/>
      <c r="APL39" s="14"/>
      <c r="APM39" s="14"/>
      <c r="APN39" s="14"/>
      <c r="APO39" s="14"/>
      <c r="APP39" s="14"/>
      <c r="APQ39" s="14"/>
      <c r="APR39" s="14"/>
      <c r="APS39" s="14"/>
      <c r="APT39" s="14"/>
      <c r="APU39" s="14"/>
      <c r="APV39" s="14"/>
      <c r="APW39" s="14"/>
      <c r="APX39" s="14"/>
      <c r="APY39" s="14"/>
      <c r="APZ39" s="14"/>
      <c r="AQA39" s="14"/>
      <c r="AQB39" s="14"/>
      <c r="AQC39" s="14"/>
      <c r="AQD39" s="14"/>
      <c r="AQE39" s="14"/>
      <c r="AQF39" s="14"/>
      <c r="AQG39" s="14"/>
      <c r="AQH39" s="14"/>
      <c r="AQI39" s="14"/>
      <c r="AQJ39" s="14"/>
      <c r="AQK39" s="14"/>
      <c r="AQL39" s="14"/>
      <c r="AQM39" s="14"/>
      <c r="AQN39" s="14"/>
      <c r="AQO39" s="14"/>
      <c r="AQP39" s="14"/>
      <c r="AQQ39" s="14"/>
      <c r="AQR39" s="14"/>
      <c r="AQS39" s="14"/>
      <c r="AQT39" s="14"/>
      <c r="AQU39" s="14"/>
      <c r="AQV39" s="14"/>
      <c r="AQW39" s="14"/>
      <c r="AQX39" s="14"/>
      <c r="AQY39" s="14"/>
      <c r="AQZ39" s="14"/>
      <c r="ARA39" s="14"/>
      <c r="ARB39" s="14"/>
      <c r="ARC39" s="14"/>
      <c r="ARD39" s="14"/>
      <c r="ARE39" s="14"/>
      <c r="ARF39" s="14"/>
      <c r="ARG39" s="14"/>
      <c r="ARH39" s="14"/>
      <c r="ARI39" s="14"/>
      <c r="ARJ39" s="14"/>
      <c r="ARK39" s="14"/>
      <c r="ARL39" s="14"/>
      <c r="ARM39" s="14"/>
      <c r="ARN39" s="14"/>
      <c r="ARO39" s="14"/>
      <c r="ARP39" s="14"/>
      <c r="ARQ39" s="14"/>
      <c r="ARR39" s="14"/>
      <c r="ARS39" s="14"/>
      <c r="ART39" s="14"/>
      <c r="ARU39" s="14"/>
      <c r="ARV39" s="14"/>
      <c r="ARW39" s="14"/>
      <c r="ARX39" s="14"/>
      <c r="ARY39" s="14"/>
      <c r="ARZ39" s="14"/>
      <c r="ASA39" s="14"/>
      <c r="ASB39" s="14"/>
      <c r="ASC39" s="14"/>
      <c r="ASD39" s="14"/>
      <c r="ASE39" s="14"/>
      <c r="ASF39" s="14"/>
      <c r="ASG39" s="14"/>
      <c r="ASH39" s="14"/>
      <c r="ASI39" s="14"/>
      <c r="ASJ39" s="14"/>
      <c r="ASK39" s="14"/>
      <c r="ASL39" s="14"/>
      <c r="ASM39" s="14"/>
      <c r="ASN39" s="14"/>
      <c r="ASO39" s="14"/>
      <c r="ASP39" s="14"/>
      <c r="ASQ39" s="14"/>
      <c r="ASR39" s="14"/>
      <c r="ASS39" s="14"/>
      <c r="AST39" s="14"/>
      <c r="ASU39" s="14"/>
      <c r="ASV39" s="14"/>
      <c r="ASW39" s="14"/>
      <c r="ASX39" s="14"/>
      <c r="ASY39" s="14"/>
      <c r="ASZ39" s="14"/>
      <c r="ATA39" s="14"/>
      <c r="ATB39" s="14"/>
      <c r="ATC39" s="14"/>
      <c r="ATD39" s="14"/>
      <c r="ATE39" s="14"/>
      <c r="ATF39" s="14"/>
      <c r="ATG39" s="14"/>
      <c r="ATH39" s="14"/>
      <c r="ATI39" s="14"/>
      <c r="ATJ39" s="14"/>
      <c r="ATK39" s="14"/>
      <c r="ATL39" s="14"/>
      <c r="ATM39" s="14"/>
      <c r="ATN39" s="14"/>
      <c r="ATO39" s="14"/>
      <c r="ATP39" s="14"/>
      <c r="ATQ39" s="14"/>
      <c r="ATR39" s="14"/>
      <c r="ATS39" s="14"/>
      <c r="ATT39" s="14"/>
      <c r="ATU39" s="14"/>
      <c r="ATV39" s="14"/>
      <c r="ATW39" s="14"/>
      <c r="ATX39" s="14"/>
      <c r="ATY39" s="14"/>
      <c r="ATZ39" s="14"/>
      <c r="AUA39" s="14"/>
      <c r="AUB39" s="14"/>
      <c r="AUC39" s="14"/>
      <c r="AUD39" s="14"/>
      <c r="AUE39" s="14"/>
      <c r="AUF39" s="14"/>
      <c r="AUG39" s="14"/>
      <c r="AUH39" s="14"/>
      <c r="AUI39" s="14"/>
      <c r="AUJ39" s="14"/>
      <c r="AUK39" s="14"/>
      <c r="AUL39" s="14"/>
      <c r="AUM39" s="14"/>
      <c r="AUN39" s="14"/>
      <c r="AUO39" s="14"/>
      <c r="AUP39" s="14"/>
      <c r="AUQ39" s="14"/>
      <c r="AUR39" s="14"/>
      <c r="AUS39" s="14"/>
      <c r="AUT39" s="14"/>
      <c r="AUU39" s="14"/>
      <c r="AUV39" s="14"/>
      <c r="AUW39" s="14"/>
      <c r="AUX39" s="14"/>
      <c r="AUY39" s="14"/>
      <c r="AUZ39" s="14"/>
      <c r="AVA39" s="14"/>
      <c r="AVB39" s="14"/>
      <c r="AVC39" s="14"/>
      <c r="AVD39" s="14"/>
      <c r="AVE39" s="14"/>
      <c r="AVF39" s="14"/>
      <c r="AVG39" s="14"/>
      <c r="AVH39" s="14"/>
      <c r="AVI39" s="14"/>
      <c r="AVJ39" s="14"/>
      <c r="AVK39" s="14"/>
      <c r="AVL39" s="14"/>
      <c r="AVM39" s="14"/>
      <c r="AVN39" s="14"/>
      <c r="AVO39" s="14"/>
      <c r="AVP39" s="14"/>
      <c r="AVQ39" s="14"/>
      <c r="AVR39" s="14"/>
      <c r="AVS39" s="14"/>
      <c r="AVT39" s="14"/>
      <c r="AVU39" s="14"/>
      <c r="AVV39" s="14"/>
      <c r="AVW39" s="14"/>
      <c r="AVX39" s="14"/>
      <c r="AVY39" s="14"/>
      <c r="AVZ39" s="14"/>
      <c r="AWA39" s="14"/>
      <c r="AWB39" s="14"/>
      <c r="AWC39" s="14"/>
      <c r="AWD39" s="14"/>
      <c r="AWE39" s="14"/>
      <c r="AWF39" s="14"/>
      <c r="AWG39" s="14"/>
      <c r="AWH39" s="14"/>
      <c r="AWI39" s="14"/>
      <c r="AWJ39" s="14"/>
      <c r="AWK39" s="14"/>
      <c r="AWL39" s="14"/>
      <c r="AWM39" s="14"/>
      <c r="AWN39" s="14"/>
      <c r="AWO39" s="14"/>
      <c r="AWP39" s="14"/>
      <c r="AWQ39" s="14"/>
      <c r="AWR39" s="14"/>
      <c r="AWS39" s="14"/>
      <c r="AWT39" s="14"/>
      <c r="AWU39" s="14"/>
      <c r="AWV39" s="14"/>
      <c r="AWW39" s="14"/>
      <c r="AWX39" s="14"/>
      <c r="AWY39" s="14"/>
      <c r="AWZ39" s="14"/>
      <c r="AXA39" s="14"/>
      <c r="AXB39" s="14"/>
      <c r="AXC39" s="14"/>
      <c r="AXD39" s="14"/>
      <c r="AXE39" s="14"/>
      <c r="AXF39" s="14"/>
      <c r="AXG39" s="14"/>
      <c r="AXH39" s="14"/>
      <c r="AXI39" s="14"/>
      <c r="AXJ39" s="14"/>
      <c r="AXK39" s="14"/>
      <c r="AXL39" s="14"/>
      <c r="AXM39" s="14"/>
      <c r="AXN39" s="14"/>
      <c r="AXO39" s="14"/>
      <c r="AXP39" s="14"/>
      <c r="AXQ39" s="14"/>
      <c r="AXR39" s="14"/>
      <c r="AXS39" s="14"/>
      <c r="AXT39" s="14"/>
      <c r="AXU39" s="14"/>
      <c r="AXV39" s="14"/>
      <c r="AXW39" s="14"/>
      <c r="AXX39" s="14"/>
      <c r="AXY39" s="14"/>
      <c r="AXZ39" s="14"/>
      <c r="AYA39" s="14"/>
      <c r="AYB39" s="14"/>
      <c r="AYC39" s="14"/>
      <c r="AYD39" s="14"/>
      <c r="AYE39" s="14"/>
      <c r="AYF39" s="14"/>
      <c r="AYG39" s="14"/>
      <c r="AYH39" s="14"/>
      <c r="AYI39" s="14"/>
      <c r="AYJ39" s="14"/>
      <c r="AYK39" s="14"/>
      <c r="AYL39" s="14"/>
      <c r="AYM39" s="14"/>
      <c r="AYN39" s="14"/>
      <c r="AYO39" s="14"/>
      <c r="AYP39" s="14"/>
      <c r="AYQ39" s="14"/>
      <c r="AYR39" s="14"/>
      <c r="AYS39" s="14"/>
      <c r="AYT39" s="14"/>
      <c r="AYU39" s="14"/>
      <c r="AYV39" s="14"/>
      <c r="AYW39" s="14"/>
      <c r="AYX39" s="14"/>
      <c r="AYY39" s="14"/>
      <c r="AYZ39" s="14"/>
      <c r="AZA39" s="14"/>
      <c r="AZB39" s="14"/>
      <c r="AZC39" s="14"/>
      <c r="AZD39" s="14"/>
      <c r="AZE39" s="14"/>
      <c r="AZF39" s="14"/>
      <c r="AZG39" s="14"/>
      <c r="AZH39" s="14"/>
      <c r="AZI39" s="14"/>
      <c r="AZJ39" s="14"/>
      <c r="AZK39" s="14"/>
      <c r="AZL39" s="14"/>
      <c r="AZM39" s="14"/>
      <c r="AZN39" s="14"/>
      <c r="AZO39" s="14"/>
      <c r="AZP39" s="14"/>
      <c r="AZQ39" s="14"/>
      <c r="AZR39" s="14"/>
      <c r="AZS39" s="14"/>
      <c r="AZT39" s="14"/>
      <c r="AZU39" s="14"/>
      <c r="AZV39" s="14"/>
      <c r="AZW39" s="14"/>
      <c r="AZX39" s="14"/>
      <c r="AZY39" s="14"/>
      <c r="AZZ39" s="14"/>
      <c r="BAA39" s="14"/>
      <c r="BAB39" s="14"/>
      <c r="BAC39" s="14"/>
      <c r="BAD39" s="14"/>
      <c r="BAE39" s="14"/>
      <c r="BAF39" s="14"/>
      <c r="BAG39" s="14"/>
      <c r="BAH39" s="14"/>
      <c r="BAI39" s="14"/>
      <c r="BAJ39" s="14"/>
      <c r="BAK39" s="14"/>
      <c r="BAL39" s="14"/>
      <c r="BAM39" s="14"/>
      <c r="BAN39" s="14"/>
      <c r="BAO39" s="14"/>
      <c r="BAP39" s="14"/>
      <c r="BAQ39" s="14"/>
      <c r="BAR39" s="14"/>
      <c r="BAS39" s="14"/>
      <c r="BAT39" s="14"/>
      <c r="BAU39" s="14"/>
      <c r="BAV39" s="14"/>
      <c r="BAW39" s="14"/>
      <c r="BAX39" s="14"/>
      <c r="BAY39" s="14"/>
      <c r="BAZ39" s="14"/>
      <c r="BBA39" s="14"/>
      <c r="BBB39" s="14"/>
      <c r="BBC39" s="14"/>
      <c r="BBD39" s="14"/>
      <c r="BBE39" s="14"/>
      <c r="BBF39" s="14"/>
      <c r="BBG39" s="14"/>
      <c r="BBH39" s="14"/>
      <c r="BBI39" s="14"/>
      <c r="BBJ39" s="14"/>
      <c r="BBK39" s="14"/>
      <c r="BBL39" s="14"/>
      <c r="BBM39" s="14"/>
      <c r="BBN39" s="14"/>
      <c r="BBO39" s="14"/>
      <c r="BBP39" s="14"/>
      <c r="BBQ39" s="14"/>
      <c r="BBR39" s="14"/>
      <c r="BBS39" s="14"/>
      <c r="BBT39" s="14"/>
      <c r="BBU39" s="14"/>
      <c r="BBV39" s="14"/>
      <c r="BBW39" s="14"/>
      <c r="BBX39" s="14"/>
      <c r="BBY39" s="14"/>
      <c r="BBZ39" s="14"/>
      <c r="BCA39" s="14"/>
      <c r="BCB39" s="14"/>
      <c r="BCC39" s="14"/>
      <c r="BCD39" s="14"/>
      <c r="BCE39" s="14"/>
      <c r="BCF39" s="14"/>
      <c r="BCG39" s="14"/>
      <c r="BCH39" s="14"/>
      <c r="BCI39" s="14"/>
      <c r="BCJ39" s="14"/>
      <c r="BCK39" s="14"/>
      <c r="BCL39" s="14"/>
      <c r="BCM39" s="14"/>
      <c r="BCN39" s="14"/>
      <c r="BCO39" s="14"/>
      <c r="BCP39" s="14"/>
      <c r="BCQ39" s="14"/>
      <c r="BCR39" s="14"/>
      <c r="BCS39" s="14"/>
      <c r="BCT39" s="14"/>
      <c r="BCU39" s="14"/>
      <c r="BCV39" s="14"/>
      <c r="BCW39" s="14"/>
      <c r="BCX39" s="14"/>
      <c r="BCY39" s="14"/>
      <c r="BCZ39" s="14"/>
      <c r="BDA39" s="14"/>
      <c r="BDB39" s="14"/>
      <c r="BDC39" s="14"/>
      <c r="BDD39" s="14"/>
      <c r="BDE39" s="14"/>
      <c r="BDF39" s="14"/>
      <c r="BDG39" s="14"/>
      <c r="BDH39" s="14"/>
      <c r="BDI39" s="14"/>
      <c r="BDJ39" s="14"/>
      <c r="BDK39" s="14"/>
      <c r="BDL39" s="14"/>
      <c r="BDM39" s="14"/>
      <c r="BDN39" s="14"/>
      <c r="BDO39" s="14"/>
      <c r="BDP39" s="14"/>
      <c r="BDQ39" s="14"/>
      <c r="BDR39" s="14"/>
      <c r="BDS39" s="14"/>
      <c r="BDT39" s="14"/>
      <c r="BDU39" s="14"/>
      <c r="BDV39" s="14"/>
      <c r="BDW39" s="14"/>
      <c r="BDX39" s="14"/>
      <c r="BDY39" s="14"/>
      <c r="BDZ39" s="14"/>
      <c r="BEA39" s="14"/>
      <c r="BEB39" s="14"/>
      <c r="BEC39" s="14"/>
      <c r="BED39" s="14"/>
      <c r="BEE39" s="14"/>
      <c r="BEF39" s="14"/>
    </row>
    <row r="41" spans="1:1488">
      <c r="A41" s="23" t="s">
        <v>38</v>
      </c>
    </row>
    <row r="42" spans="1:1488">
      <c r="A42" s="28" t="s">
        <v>6</v>
      </c>
      <c r="B42" s="36" t="s">
        <v>7</v>
      </c>
      <c r="C42" s="30" t="s">
        <v>10</v>
      </c>
      <c r="D42" s="29" t="s">
        <v>13</v>
      </c>
      <c r="E42" s="31" t="s">
        <v>20</v>
      </c>
      <c r="F42" s="30" t="s">
        <v>21</v>
      </c>
      <c r="G42" s="31" t="s">
        <v>14</v>
      </c>
      <c r="H42" s="31" t="s">
        <v>29</v>
      </c>
      <c r="I42" s="30" t="s">
        <v>22</v>
      </c>
      <c r="J42" s="31" t="s">
        <v>23</v>
      </c>
      <c r="K42" s="30" t="s">
        <v>15</v>
      </c>
      <c r="L42" s="31" t="s">
        <v>30</v>
      </c>
      <c r="M42" s="31" t="s">
        <v>24</v>
      </c>
      <c r="N42" s="31" t="s">
        <v>25</v>
      </c>
      <c r="O42" s="30" t="s">
        <v>16</v>
      </c>
      <c r="P42" s="30" t="s">
        <v>31</v>
      </c>
      <c r="Q42" s="31" t="s">
        <v>17</v>
      </c>
      <c r="R42" s="31" t="s">
        <v>18</v>
      </c>
      <c r="S42" s="30" t="s">
        <v>40</v>
      </c>
      <c r="T42" s="30" t="s">
        <v>26</v>
      </c>
      <c r="U42" s="30" t="s">
        <v>27</v>
      </c>
      <c r="V42" s="30" t="s">
        <v>28</v>
      </c>
      <c r="W42" s="32" t="s">
        <v>19</v>
      </c>
      <c r="BEF42" s="14"/>
    </row>
    <row r="43" spans="1:1488" s="21" customFormat="1">
      <c r="A43" s="14" t="s">
        <v>4</v>
      </c>
      <c r="B43" s="2" t="s">
        <v>39</v>
      </c>
      <c r="C43" s="35"/>
      <c r="D43" s="2" t="s">
        <v>9</v>
      </c>
      <c r="E43" s="11">
        <v>1.7566319444444443E-3</v>
      </c>
      <c r="F43" s="5">
        <v>8.3333333333333332E-3</v>
      </c>
      <c r="G43" s="5">
        <f t="shared" ref="G43:G53" si="61">F43-E43</f>
        <v>6.5767013888888889E-3</v>
      </c>
      <c r="H43" s="3">
        <f t="shared" ref="H43:H53" si="62">$G43/$E43</f>
        <v>3.7439267853966123</v>
      </c>
      <c r="I43" s="5">
        <v>1.7257407407407406E-3</v>
      </c>
      <c r="J43" s="5">
        <v>8.3333333333333332E-3</v>
      </c>
      <c r="K43" s="5">
        <f t="shared" ref="K43:K53" si="63">J43-I43</f>
        <v>6.6075925925925929E-3</v>
      </c>
      <c r="L43" s="3">
        <f t="shared" ref="L43:L53" si="64">K43/I43</f>
        <v>3.8288442965983478</v>
      </c>
      <c r="M43" s="5">
        <v>8.3333333333333332E-3</v>
      </c>
      <c r="N43" s="5">
        <v>8.3333333333333332E-3</v>
      </c>
      <c r="O43" s="5">
        <f t="shared" ref="O43:O53" si="65">N43-M43</f>
        <v>0</v>
      </c>
      <c r="P43" s="17">
        <f t="shared" ref="P43:P53" si="66">$O43/$M43</f>
        <v>0</v>
      </c>
      <c r="Q43" s="5">
        <f t="shared" ref="Q43:Q53" si="67">AVERAGE(E43,I43,M43)</f>
        <v>3.9385686728395063E-3</v>
      </c>
      <c r="R43" s="5">
        <f t="shared" ref="R43:R53" si="68">AVERAGE(F43,J43,N43)</f>
        <v>8.3333333333333332E-3</v>
      </c>
      <c r="S43" s="4">
        <f>AVERAGE(Table2[[#This Row],[% Diff 1]],Table2[[#This Row],[% Diff 2]],Table2[[#This Row],[% Diff 3]])</f>
        <v>2.5242570273316534</v>
      </c>
      <c r="T43" s="5">
        <v>0</v>
      </c>
      <c r="U43" s="5">
        <v>0</v>
      </c>
      <c r="V43" s="5">
        <v>0</v>
      </c>
      <c r="W43" s="10">
        <f t="shared" ref="W43:W53" si="69">T43+U43+V43</f>
        <v>0</v>
      </c>
      <c r="X43" s="14"/>
      <c r="Y43" s="14"/>
      <c r="Z43" s="14"/>
      <c r="AA43" s="14"/>
      <c r="AB43" s="14"/>
      <c r="AC43" s="14"/>
      <c r="AD43" s="14"/>
      <c r="AE43" s="14"/>
      <c r="AF43" s="14"/>
      <c r="AG43" s="14"/>
      <c r="AH43" s="14"/>
      <c r="AI43" s="14"/>
      <c r="AJ43" s="14"/>
      <c r="AK43" s="14"/>
      <c r="AL43" s="14"/>
      <c r="AM43" s="14"/>
      <c r="AN43" s="14"/>
      <c r="AO43" s="14"/>
      <c r="AP43" s="14"/>
      <c r="AQ43" s="14"/>
      <c r="AR43" s="14"/>
      <c r="AS43" s="14"/>
      <c r="AT43" s="14"/>
      <c r="AU43" s="14"/>
      <c r="AV43" s="14"/>
      <c r="AW43" s="14"/>
      <c r="AX43" s="14"/>
      <c r="AY43" s="14"/>
      <c r="AZ43" s="14"/>
      <c r="BA43" s="14"/>
      <c r="BB43" s="14"/>
      <c r="BC43" s="14"/>
      <c r="BD43" s="14"/>
      <c r="BE43" s="14"/>
      <c r="BF43" s="14"/>
      <c r="BG43" s="14"/>
      <c r="BH43" s="14"/>
      <c r="BI43" s="14"/>
      <c r="BJ43" s="14"/>
      <c r="BK43" s="14"/>
      <c r="BL43" s="14"/>
      <c r="BM43" s="14"/>
      <c r="BN43" s="14"/>
      <c r="BO43" s="14"/>
      <c r="BP43" s="14"/>
      <c r="BQ43" s="14"/>
      <c r="BR43" s="14"/>
      <c r="BS43" s="14"/>
      <c r="BT43" s="14"/>
      <c r="BU43" s="14"/>
      <c r="BV43" s="14"/>
      <c r="BW43" s="14"/>
      <c r="BX43" s="14"/>
      <c r="BY43" s="14"/>
      <c r="BZ43" s="14"/>
      <c r="CA43" s="14"/>
      <c r="CB43" s="14"/>
      <c r="CC43" s="14"/>
      <c r="CD43" s="14"/>
      <c r="CE43" s="14"/>
      <c r="CF43" s="14"/>
      <c r="CG43" s="14"/>
      <c r="CH43" s="14"/>
      <c r="CI43" s="14"/>
      <c r="CJ43" s="14"/>
      <c r="CK43" s="14"/>
      <c r="CL43" s="14"/>
      <c r="CM43" s="14"/>
      <c r="CN43" s="14"/>
      <c r="CO43" s="14"/>
      <c r="CP43" s="14"/>
      <c r="CQ43" s="14"/>
      <c r="CR43" s="14"/>
      <c r="CS43" s="14"/>
      <c r="CT43" s="14"/>
      <c r="CU43" s="14"/>
      <c r="CV43" s="14"/>
      <c r="CW43" s="14"/>
      <c r="CX43" s="14"/>
      <c r="CY43" s="14"/>
      <c r="CZ43" s="14"/>
      <c r="DA43" s="14"/>
      <c r="DB43" s="14"/>
      <c r="DC43" s="14"/>
      <c r="DD43" s="14"/>
      <c r="DE43" s="14"/>
      <c r="DF43" s="14"/>
      <c r="DG43" s="14"/>
      <c r="DH43" s="14"/>
      <c r="DI43" s="14"/>
      <c r="DJ43" s="14"/>
      <c r="DK43" s="14"/>
      <c r="DL43" s="14"/>
      <c r="DM43" s="14"/>
      <c r="DN43" s="14"/>
      <c r="DO43" s="14"/>
      <c r="DP43" s="14"/>
      <c r="DQ43" s="14"/>
      <c r="DR43" s="14"/>
      <c r="DS43" s="14"/>
      <c r="DT43" s="14"/>
      <c r="DU43" s="14"/>
      <c r="DV43" s="14"/>
      <c r="DW43" s="14"/>
      <c r="DX43" s="14"/>
      <c r="DY43" s="14"/>
      <c r="DZ43" s="14"/>
      <c r="EA43" s="14"/>
      <c r="EB43" s="14"/>
      <c r="EC43" s="14"/>
      <c r="ED43" s="14"/>
      <c r="EE43" s="14"/>
      <c r="EF43" s="14"/>
      <c r="EG43" s="14"/>
      <c r="EH43" s="14"/>
      <c r="EI43" s="14"/>
      <c r="EJ43" s="14"/>
      <c r="EK43" s="14"/>
      <c r="EL43" s="14"/>
      <c r="EM43" s="14"/>
      <c r="EN43" s="14"/>
      <c r="EO43" s="14"/>
      <c r="EP43" s="14"/>
      <c r="EQ43" s="14"/>
      <c r="ER43" s="14"/>
      <c r="ES43" s="14"/>
      <c r="ET43" s="14"/>
      <c r="EU43" s="14"/>
      <c r="EV43" s="14"/>
      <c r="EW43" s="14"/>
      <c r="EX43" s="14"/>
      <c r="EY43" s="14"/>
      <c r="EZ43" s="14"/>
      <c r="FA43" s="14"/>
      <c r="FB43" s="14"/>
      <c r="FC43" s="14"/>
      <c r="FD43" s="14"/>
      <c r="FE43" s="14"/>
      <c r="FF43" s="14"/>
      <c r="FG43" s="14"/>
      <c r="FH43" s="14"/>
      <c r="FI43" s="14"/>
      <c r="FJ43" s="14"/>
      <c r="FK43" s="14"/>
      <c r="FL43" s="14"/>
      <c r="FM43" s="14"/>
      <c r="FN43" s="14"/>
      <c r="FO43" s="14"/>
      <c r="FP43" s="14"/>
      <c r="FQ43" s="14"/>
      <c r="FR43" s="14"/>
      <c r="FS43" s="14"/>
      <c r="FT43" s="14"/>
      <c r="FU43" s="14"/>
      <c r="FV43" s="14"/>
      <c r="FW43" s="14"/>
      <c r="FX43" s="14"/>
      <c r="FY43" s="14"/>
      <c r="FZ43" s="14"/>
      <c r="GA43" s="14"/>
      <c r="GB43" s="14"/>
      <c r="GC43" s="14"/>
      <c r="GD43" s="14"/>
      <c r="GE43" s="14"/>
      <c r="GF43" s="14"/>
      <c r="GG43" s="14"/>
      <c r="GH43" s="14"/>
      <c r="GI43" s="14"/>
      <c r="GJ43" s="14"/>
      <c r="GK43" s="14"/>
      <c r="GL43" s="14"/>
      <c r="GM43" s="14"/>
      <c r="GN43" s="14"/>
      <c r="GO43" s="14"/>
      <c r="GP43" s="14"/>
      <c r="GQ43" s="14"/>
      <c r="GR43" s="14"/>
      <c r="GS43" s="14"/>
      <c r="GT43" s="14"/>
      <c r="GU43" s="14"/>
      <c r="GV43" s="14"/>
      <c r="GW43" s="14"/>
      <c r="GX43" s="14"/>
      <c r="GY43" s="14"/>
      <c r="GZ43" s="14"/>
      <c r="HA43" s="14"/>
      <c r="HB43" s="14"/>
      <c r="HC43" s="14"/>
      <c r="HD43" s="14"/>
      <c r="HE43" s="14"/>
      <c r="HF43" s="14"/>
      <c r="HG43" s="14"/>
      <c r="HH43" s="14"/>
      <c r="HI43" s="14"/>
      <c r="HJ43" s="14"/>
      <c r="HK43" s="14"/>
      <c r="HL43" s="14"/>
      <c r="HM43" s="14"/>
      <c r="HN43" s="14"/>
      <c r="HO43" s="14"/>
      <c r="HP43" s="14"/>
      <c r="HQ43" s="14"/>
      <c r="HR43" s="14"/>
      <c r="HS43" s="14"/>
      <c r="HT43" s="14"/>
      <c r="HU43" s="14"/>
      <c r="HV43" s="14"/>
      <c r="HW43" s="14"/>
      <c r="HX43" s="14"/>
      <c r="HY43" s="14"/>
      <c r="HZ43" s="14"/>
      <c r="IA43" s="14"/>
      <c r="IB43" s="14"/>
      <c r="IC43" s="14"/>
      <c r="ID43" s="14"/>
      <c r="IE43" s="14"/>
      <c r="IF43" s="14"/>
      <c r="IG43" s="14"/>
      <c r="IH43" s="14"/>
      <c r="II43" s="14"/>
      <c r="IJ43" s="14"/>
      <c r="IK43" s="14"/>
      <c r="IL43" s="14"/>
      <c r="IM43" s="14"/>
      <c r="IN43" s="14"/>
      <c r="IO43" s="14"/>
      <c r="IP43" s="14"/>
      <c r="IQ43" s="14"/>
      <c r="IR43" s="14"/>
      <c r="IS43" s="14"/>
      <c r="IT43" s="14"/>
      <c r="IU43" s="14"/>
      <c r="IV43" s="14"/>
      <c r="IW43" s="14"/>
      <c r="IX43" s="14"/>
      <c r="IY43" s="14"/>
      <c r="IZ43" s="14"/>
      <c r="JA43" s="14"/>
      <c r="JB43" s="14"/>
      <c r="JC43" s="14"/>
      <c r="JD43" s="14"/>
      <c r="JE43" s="14"/>
      <c r="JF43" s="14"/>
      <c r="JG43" s="14"/>
      <c r="JH43" s="14"/>
      <c r="JI43" s="14"/>
      <c r="JJ43" s="14"/>
      <c r="JK43" s="14"/>
      <c r="JL43" s="14"/>
      <c r="JM43" s="14"/>
      <c r="JN43" s="14"/>
      <c r="JO43" s="14"/>
      <c r="JP43" s="14"/>
      <c r="JQ43" s="14"/>
      <c r="JR43" s="14"/>
      <c r="JS43" s="14"/>
      <c r="JT43" s="14"/>
      <c r="JU43" s="14"/>
      <c r="JV43" s="14"/>
      <c r="JW43" s="14"/>
      <c r="JX43" s="14"/>
      <c r="JY43" s="14"/>
      <c r="JZ43" s="14"/>
      <c r="KA43" s="14"/>
      <c r="KB43" s="14"/>
      <c r="KC43" s="14"/>
      <c r="KD43" s="14"/>
      <c r="KE43" s="14"/>
      <c r="KF43" s="14"/>
      <c r="KG43" s="14"/>
      <c r="KH43" s="14"/>
      <c r="KI43" s="14"/>
      <c r="KJ43" s="14"/>
      <c r="KK43" s="14"/>
      <c r="KL43" s="14"/>
      <c r="KM43" s="14"/>
      <c r="KN43" s="14"/>
      <c r="KO43" s="14"/>
      <c r="KP43" s="14"/>
      <c r="KQ43" s="14"/>
      <c r="KR43" s="14"/>
      <c r="KS43" s="14"/>
      <c r="KT43" s="14"/>
      <c r="KU43" s="14"/>
      <c r="KV43" s="14"/>
      <c r="KW43" s="14"/>
      <c r="KX43" s="14"/>
      <c r="KY43" s="14"/>
      <c r="KZ43" s="14"/>
      <c r="LA43" s="14"/>
      <c r="LB43" s="14"/>
      <c r="LC43" s="14"/>
      <c r="LD43" s="14"/>
      <c r="LE43" s="14"/>
      <c r="LF43" s="14"/>
      <c r="LG43" s="14"/>
      <c r="LH43" s="14"/>
      <c r="LI43" s="14"/>
      <c r="LJ43" s="14"/>
      <c r="LK43" s="14"/>
      <c r="LL43" s="14"/>
      <c r="LM43" s="14"/>
      <c r="LN43" s="14"/>
      <c r="LO43" s="14"/>
      <c r="LP43" s="14"/>
      <c r="LQ43" s="14"/>
      <c r="LR43" s="14"/>
      <c r="LS43" s="14"/>
      <c r="LT43" s="14"/>
      <c r="LU43" s="14"/>
      <c r="LV43" s="14"/>
      <c r="LW43" s="14"/>
      <c r="LX43" s="14"/>
      <c r="LY43" s="14"/>
      <c r="LZ43" s="14"/>
      <c r="MA43" s="14"/>
      <c r="MB43" s="14"/>
      <c r="MC43" s="14"/>
      <c r="MD43" s="14"/>
      <c r="ME43" s="14"/>
      <c r="MF43" s="14"/>
      <c r="MG43" s="14"/>
      <c r="MH43" s="14"/>
      <c r="MI43" s="14"/>
      <c r="MJ43" s="14"/>
      <c r="MK43" s="14"/>
      <c r="ML43" s="14"/>
      <c r="MM43" s="14"/>
      <c r="MN43" s="14"/>
      <c r="MO43" s="14"/>
      <c r="MP43" s="14"/>
      <c r="MQ43" s="14"/>
      <c r="MR43" s="14"/>
      <c r="MS43" s="14"/>
      <c r="MT43" s="14"/>
      <c r="MU43" s="14"/>
      <c r="MV43" s="14"/>
      <c r="MW43" s="14"/>
      <c r="MX43" s="14"/>
      <c r="MY43" s="14"/>
      <c r="MZ43" s="14"/>
      <c r="NA43" s="14"/>
      <c r="NB43" s="14"/>
      <c r="NC43" s="14"/>
      <c r="ND43" s="14"/>
      <c r="NE43" s="14"/>
      <c r="NF43" s="14"/>
      <c r="NG43" s="14"/>
      <c r="NH43" s="14"/>
      <c r="NI43" s="14"/>
      <c r="NJ43" s="14"/>
      <c r="NK43" s="14"/>
      <c r="NL43" s="14"/>
      <c r="NM43" s="14"/>
      <c r="NN43" s="14"/>
      <c r="NO43" s="14"/>
      <c r="NP43" s="14"/>
      <c r="NQ43" s="14"/>
      <c r="NR43" s="14"/>
      <c r="NS43" s="14"/>
      <c r="NT43" s="14"/>
      <c r="NU43" s="14"/>
      <c r="NV43" s="14"/>
      <c r="NW43" s="14"/>
      <c r="NX43" s="14"/>
      <c r="NY43" s="14"/>
      <c r="NZ43" s="14"/>
      <c r="OA43" s="14"/>
      <c r="OB43" s="14"/>
      <c r="OC43" s="14"/>
      <c r="OD43" s="14"/>
      <c r="OE43" s="14"/>
      <c r="OF43" s="14"/>
      <c r="OG43" s="14"/>
      <c r="OH43" s="14"/>
      <c r="OI43" s="14"/>
      <c r="OJ43" s="14"/>
      <c r="OK43" s="14"/>
      <c r="OL43" s="14"/>
      <c r="OM43" s="14"/>
      <c r="ON43" s="14"/>
      <c r="OO43" s="14"/>
      <c r="OP43" s="14"/>
      <c r="OQ43" s="14"/>
      <c r="OR43" s="14"/>
      <c r="OS43" s="14"/>
      <c r="OT43" s="14"/>
      <c r="OU43" s="14"/>
      <c r="OV43" s="14"/>
      <c r="OW43" s="14"/>
      <c r="OX43" s="14"/>
      <c r="OY43" s="14"/>
      <c r="OZ43" s="14"/>
      <c r="PA43" s="14"/>
      <c r="PB43" s="14"/>
      <c r="PC43" s="14"/>
      <c r="PD43" s="14"/>
      <c r="PE43" s="14"/>
      <c r="PF43" s="14"/>
      <c r="PG43" s="14"/>
      <c r="PH43" s="14"/>
      <c r="PI43" s="14"/>
      <c r="PJ43" s="14"/>
      <c r="PK43" s="14"/>
      <c r="PL43" s="14"/>
      <c r="PM43" s="14"/>
      <c r="PN43" s="14"/>
      <c r="PO43" s="14"/>
      <c r="PP43" s="14"/>
      <c r="PQ43" s="14"/>
      <c r="PR43" s="14"/>
      <c r="PS43" s="14"/>
      <c r="PT43" s="14"/>
      <c r="PU43" s="14"/>
      <c r="PV43" s="14"/>
      <c r="PW43" s="14"/>
      <c r="PX43" s="14"/>
      <c r="PY43" s="14"/>
      <c r="PZ43" s="14"/>
      <c r="QA43" s="14"/>
      <c r="QB43" s="14"/>
      <c r="QC43" s="14"/>
      <c r="QD43" s="14"/>
      <c r="QE43" s="14"/>
      <c r="QF43" s="14"/>
      <c r="QG43" s="14"/>
      <c r="QH43" s="14"/>
      <c r="QI43" s="14"/>
      <c r="QJ43" s="14"/>
      <c r="QK43" s="14"/>
      <c r="QL43" s="14"/>
      <c r="QM43" s="14"/>
      <c r="QN43" s="14"/>
      <c r="QO43" s="14"/>
      <c r="QP43" s="14"/>
      <c r="QQ43" s="14"/>
      <c r="QR43" s="14"/>
      <c r="QS43" s="14"/>
      <c r="QT43" s="14"/>
      <c r="QU43" s="14"/>
      <c r="QV43" s="14"/>
      <c r="QW43" s="14"/>
      <c r="QX43" s="14"/>
      <c r="QY43" s="14"/>
      <c r="QZ43" s="14"/>
      <c r="RA43" s="14"/>
      <c r="RB43" s="14"/>
      <c r="RC43" s="14"/>
      <c r="RD43" s="14"/>
      <c r="RE43" s="14"/>
      <c r="RF43" s="14"/>
      <c r="RG43" s="14"/>
      <c r="RH43" s="14"/>
      <c r="RI43" s="14"/>
      <c r="RJ43" s="14"/>
      <c r="RK43" s="14"/>
      <c r="RL43" s="14"/>
      <c r="RM43" s="14"/>
      <c r="RN43" s="14"/>
      <c r="RO43" s="14"/>
      <c r="RP43" s="14"/>
      <c r="RQ43" s="14"/>
      <c r="RR43" s="14"/>
      <c r="RS43" s="14"/>
      <c r="RT43" s="14"/>
      <c r="RU43" s="14"/>
      <c r="RV43" s="14"/>
      <c r="RW43" s="14"/>
      <c r="RX43" s="14"/>
      <c r="RY43" s="14"/>
      <c r="RZ43" s="14"/>
      <c r="SA43" s="14"/>
      <c r="SB43" s="14"/>
      <c r="SC43" s="14"/>
      <c r="SD43" s="14"/>
      <c r="SE43" s="14"/>
      <c r="SF43" s="14"/>
      <c r="SG43" s="14"/>
      <c r="SH43" s="14"/>
      <c r="SI43" s="14"/>
      <c r="SJ43" s="14"/>
      <c r="SK43" s="14"/>
      <c r="SL43" s="14"/>
      <c r="SM43" s="14"/>
      <c r="SN43" s="14"/>
      <c r="SO43" s="14"/>
      <c r="SP43" s="14"/>
      <c r="SQ43" s="14"/>
      <c r="SR43" s="14"/>
      <c r="SS43" s="14"/>
      <c r="ST43" s="14"/>
      <c r="SU43" s="14"/>
      <c r="SV43" s="14"/>
      <c r="SW43" s="14"/>
      <c r="SX43" s="14"/>
      <c r="SY43" s="14"/>
      <c r="SZ43" s="14"/>
      <c r="TA43" s="14"/>
      <c r="TB43" s="14"/>
      <c r="TC43" s="14"/>
      <c r="TD43" s="14"/>
      <c r="TE43" s="14"/>
      <c r="TF43" s="14"/>
      <c r="TG43" s="14"/>
      <c r="TH43" s="14"/>
      <c r="TI43" s="14"/>
      <c r="TJ43" s="14"/>
      <c r="TK43" s="14"/>
      <c r="TL43" s="14"/>
      <c r="TM43" s="14"/>
      <c r="TN43" s="14"/>
      <c r="TO43" s="14"/>
      <c r="TP43" s="14"/>
      <c r="TQ43" s="14"/>
      <c r="TR43" s="14"/>
      <c r="TS43" s="14"/>
      <c r="TT43" s="14"/>
      <c r="TU43" s="14"/>
      <c r="TV43" s="14"/>
      <c r="TW43" s="14"/>
      <c r="TX43" s="14"/>
      <c r="TY43" s="14"/>
      <c r="TZ43" s="14"/>
      <c r="UA43" s="14"/>
      <c r="UB43" s="14"/>
      <c r="UC43" s="14"/>
      <c r="UD43" s="14"/>
      <c r="UE43" s="14"/>
      <c r="UF43" s="14"/>
      <c r="UG43" s="14"/>
      <c r="UH43" s="14"/>
      <c r="UI43" s="14"/>
      <c r="UJ43" s="14"/>
      <c r="UK43" s="14"/>
      <c r="UL43" s="14"/>
      <c r="UM43" s="14"/>
      <c r="UN43" s="14"/>
      <c r="UO43" s="14"/>
      <c r="UP43" s="14"/>
      <c r="UQ43" s="14"/>
      <c r="UR43" s="14"/>
      <c r="US43" s="14"/>
      <c r="UT43" s="14"/>
      <c r="UU43" s="14"/>
      <c r="UV43" s="14"/>
      <c r="UW43" s="14"/>
      <c r="UX43" s="14"/>
      <c r="UY43" s="14"/>
      <c r="UZ43" s="14"/>
      <c r="VA43" s="14"/>
      <c r="VB43" s="14"/>
      <c r="VC43" s="14"/>
      <c r="VD43" s="14"/>
      <c r="VE43" s="14"/>
      <c r="VF43" s="14"/>
      <c r="VG43" s="14"/>
      <c r="VH43" s="14"/>
      <c r="VI43" s="14"/>
      <c r="VJ43" s="14"/>
      <c r="VK43" s="14"/>
      <c r="VL43" s="14"/>
      <c r="VM43" s="14"/>
      <c r="VN43" s="14"/>
      <c r="VO43" s="14"/>
      <c r="VP43" s="14"/>
      <c r="VQ43" s="14"/>
      <c r="VR43" s="14"/>
      <c r="VS43" s="14"/>
      <c r="VT43" s="14"/>
      <c r="VU43" s="14"/>
      <c r="VV43" s="14"/>
      <c r="VW43" s="14"/>
      <c r="VX43" s="14"/>
      <c r="VY43" s="14"/>
      <c r="VZ43" s="14"/>
      <c r="WA43" s="14"/>
      <c r="WB43" s="14"/>
      <c r="WC43" s="14"/>
      <c r="WD43" s="14"/>
      <c r="WE43" s="14"/>
      <c r="WF43" s="14"/>
      <c r="WG43" s="14"/>
      <c r="WH43" s="14"/>
      <c r="WI43" s="14"/>
      <c r="WJ43" s="14"/>
      <c r="WK43" s="14"/>
      <c r="WL43" s="14"/>
      <c r="WM43" s="14"/>
      <c r="WN43" s="14"/>
      <c r="WO43" s="14"/>
      <c r="WP43" s="14"/>
      <c r="WQ43" s="14"/>
      <c r="WR43" s="14"/>
      <c r="WS43" s="14"/>
      <c r="WT43" s="14"/>
      <c r="WU43" s="14"/>
      <c r="WV43" s="14"/>
      <c r="WW43" s="14"/>
      <c r="WX43" s="14"/>
      <c r="WY43" s="14"/>
      <c r="WZ43" s="14"/>
      <c r="XA43" s="14"/>
      <c r="XB43" s="14"/>
      <c r="XC43" s="14"/>
      <c r="XD43" s="14"/>
      <c r="XE43" s="14"/>
      <c r="XF43" s="14"/>
      <c r="XG43" s="14"/>
      <c r="XH43" s="14"/>
      <c r="XI43" s="14"/>
      <c r="XJ43" s="14"/>
      <c r="XK43" s="14"/>
      <c r="XL43" s="14"/>
      <c r="XM43" s="14"/>
      <c r="XN43" s="14"/>
      <c r="XO43" s="14"/>
      <c r="XP43" s="14"/>
      <c r="XQ43" s="14"/>
      <c r="XR43" s="14"/>
      <c r="XS43" s="14"/>
      <c r="XT43" s="14"/>
      <c r="XU43" s="14"/>
      <c r="XV43" s="14"/>
      <c r="XW43" s="14"/>
      <c r="XX43" s="14"/>
      <c r="XY43" s="14"/>
      <c r="XZ43" s="14"/>
      <c r="YA43" s="14"/>
      <c r="YB43" s="14"/>
      <c r="YC43" s="14"/>
      <c r="YD43" s="14"/>
      <c r="YE43" s="14"/>
      <c r="YF43" s="14"/>
      <c r="YG43" s="14"/>
      <c r="YH43" s="14"/>
      <c r="YI43" s="14"/>
      <c r="YJ43" s="14"/>
      <c r="YK43" s="14"/>
      <c r="YL43" s="14"/>
      <c r="YM43" s="14"/>
      <c r="YN43" s="14"/>
      <c r="YO43" s="14"/>
      <c r="YP43" s="14"/>
      <c r="YQ43" s="14"/>
      <c r="YR43" s="14"/>
      <c r="YS43" s="14"/>
      <c r="YT43" s="14"/>
      <c r="YU43" s="14"/>
      <c r="YV43" s="14"/>
      <c r="YW43" s="14"/>
      <c r="YX43" s="14"/>
      <c r="YY43" s="14"/>
      <c r="YZ43" s="14"/>
      <c r="ZA43" s="14"/>
      <c r="ZB43" s="14"/>
      <c r="ZC43" s="14"/>
      <c r="ZD43" s="14"/>
      <c r="ZE43" s="14"/>
      <c r="ZF43" s="14"/>
      <c r="ZG43" s="14"/>
      <c r="ZH43" s="14"/>
      <c r="ZI43" s="14"/>
      <c r="ZJ43" s="14"/>
      <c r="ZK43" s="14"/>
      <c r="ZL43" s="14"/>
      <c r="ZM43" s="14"/>
      <c r="ZN43" s="14"/>
      <c r="ZO43" s="14"/>
      <c r="ZP43" s="14"/>
      <c r="ZQ43" s="14"/>
      <c r="ZR43" s="14"/>
      <c r="ZS43" s="14"/>
      <c r="ZT43" s="14"/>
      <c r="ZU43" s="14"/>
      <c r="ZV43" s="14"/>
      <c r="ZW43" s="14"/>
      <c r="ZX43" s="14"/>
      <c r="ZY43" s="14"/>
      <c r="ZZ43" s="14"/>
      <c r="AAA43" s="14"/>
      <c r="AAB43" s="14"/>
      <c r="AAC43" s="14"/>
      <c r="AAD43" s="14"/>
      <c r="AAE43" s="14"/>
      <c r="AAF43" s="14"/>
      <c r="AAG43" s="14"/>
      <c r="AAH43" s="14"/>
      <c r="AAI43" s="14"/>
      <c r="AAJ43" s="14"/>
      <c r="AAK43" s="14"/>
      <c r="AAL43" s="14"/>
      <c r="AAM43" s="14"/>
      <c r="AAN43" s="14"/>
      <c r="AAO43" s="14"/>
      <c r="AAP43" s="14"/>
      <c r="AAQ43" s="14"/>
      <c r="AAR43" s="14"/>
      <c r="AAS43" s="14"/>
      <c r="AAT43" s="14"/>
      <c r="AAU43" s="14"/>
      <c r="AAV43" s="14"/>
      <c r="AAW43" s="14"/>
      <c r="AAX43" s="14"/>
      <c r="AAY43" s="14"/>
      <c r="AAZ43" s="14"/>
      <c r="ABA43" s="14"/>
      <c r="ABB43" s="14"/>
      <c r="ABC43" s="14"/>
      <c r="ABD43" s="14"/>
      <c r="ABE43" s="14"/>
      <c r="ABF43" s="14"/>
      <c r="ABG43" s="14"/>
      <c r="ABH43" s="14"/>
      <c r="ABI43" s="14"/>
      <c r="ABJ43" s="14"/>
      <c r="ABK43" s="14"/>
      <c r="ABL43" s="14"/>
      <c r="ABM43" s="14"/>
      <c r="ABN43" s="14"/>
      <c r="ABO43" s="14"/>
      <c r="ABP43" s="14"/>
      <c r="ABQ43" s="14"/>
      <c r="ABR43" s="14"/>
      <c r="ABS43" s="14"/>
      <c r="ABT43" s="14"/>
      <c r="ABU43" s="14"/>
      <c r="ABV43" s="14"/>
      <c r="ABW43" s="14"/>
      <c r="ABX43" s="14"/>
      <c r="ABY43" s="14"/>
      <c r="ABZ43" s="14"/>
      <c r="ACA43" s="14"/>
      <c r="ACB43" s="14"/>
      <c r="ACC43" s="14"/>
      <c r="ACD43" s="14"/>
      <c r="ACE43" s="14"/>
      <c r="ACF43" s="14"/>
      <c r="ACG43" s="14"/>
      <c r="ACH43" s="14"/>
      <c r="ACI43" s="14"/>
      <c r="ACJ43" s="14"/>
      <c r="ACK43" s="14"/>
      <c r="ACL43" s="14"/>
      <c r="ACM43" s="14"/>
      <c r="ACN43" s="14"/>
      <c r="ACO43" s="14"/>
      <c r="ACP43" s="14"/>
      <c r="ACQ43" s="14"/>
      <c r="ACR43" s="14"/>
      <c r="ACS43" s="14"/>
      <c r="ACT43" s="14"/>
      <c r="ACU43" s="14"/>
      <c r="ACV43" s="14"/>
      <c r="ACW43" s="14"/>
      <c r="ACX43" s="14"/>
      <c r="ACY43" s="14"/>
      <c r="ACZ43" s="14"/>
      <c r="ADA43" s="14"/>
      <c r="ADB43" s="14"/>
      <c r="ADC43" s="14"/>
      <c r="ADD43" s="14"/>
      <c r="ADE43" s="14"/>
      <c r="ADF43" s="14"/>
      <c r="ADG43" s="14"/>
      <c r="ADH43" s="14"/>
      <c r="ADI43" s="14"/>
      <c r="ADJ43" s="14"/>
      <c r="ADK43" s="14"/>
      <c r="ADL43" s="14"/>
      <c r="ADM43" s="14"/>
      <c r="ADN43" s="14"/>
      <c r="ADO43" s="14"/>
      <c r="ADP43" s="14"/>
      <c r="ADQ43" s="14"/>
      <c r="ADR43" s="14"/>
      <c r="ADS43" s="14"/>
      <c r="ADT43" s="14"/>
      <c r="ADU43" s="14"/>
      <c r="ADV43" s="14"/>
      <c r="ADW43" s="14"/>
      <c r="ADX43" s="14"/>
      <c r="ADY43" s="14"/>
      <c r="ADZ43" s="14"/>
      <c r="AEA43" s="14"/>
      <c r="AEB43" s="14"/>
      <c r="AEC43" s="14"/>
      <c r="AED43" s="14"/>
      <c r="AEE43" s="14"/>
      <c r="AEF43" s="14"/>
      <c r="AEG43" s="14"/>
      <c r="AEH43" s="14"/>
      <c r="AEI43" s="14"/>
      <c r="AEJ43" s="14"/>
      <c r="AEK43" s="14"/>
      <c r="AEL43" s="14"/>
      <c r="AEM43" s="14"/>
      <c r="AEN43" s="14"/>
      <c r="AEO43" s="14"/>
      <c r="AEP43" s="14"/>
      <c r="AEQ43" s="14"/>
      <c r="AER43" s="14"/>
      <c r="AES43" s="14"/>
      <c r="AET43" s="14"/>
      <c r="AEU43" s="14"/>
      <c r="AEV43" s="14"/>
      <c r="AEW43" s="14"/>
      <c r="AEX43" s="14"/>
      <c r="AEY43" s="14"/>
      <c r="AEZ43" s="14"/>
      <c r="AFA43" s="14"/>
      <c r="AFB43" s="14"/>
      <c r="AFC43" s="14"/>
      <c r="AFD43" s="14"/>
      <c r="AFE43" s="14"/>
      <c r="AFF43" s="14"/>
      <c r="AFG43" s="14"/>
      <c r="AFH43" s="14"/>
      <c r="AFI43" s="14"/>
      <c r="AFJ43" s="14"/>
      <c r="AFK43" s="14"/>
      <c r="AFL43" s="14"/>
      <c r="AFM43" s="14"/>
      <c r="AFN43" s="14"/>
      <c r="AFO43" s="14"/>
      <c r="AFP43" s="14"/>
      <c r="AFQ43" s="14"/>
      <c r="AFR43" s="14"/>
      <c r="AFS43" s="14"/>
      <c r="AFT43" s="14"/>
      <c r="AFU43" s="14"/>
      <c r="AFV43" s="14"/>
      <c r="AFW43" s="14"/>
      <c r="AFX43" s="14"/>
      <c r="AFY43" s="14"/>
      <c r="AFZ43" s="14"/>
      <c r="AGA43" s="14"/>
      <c r="AGB43" s="14"/>
      <c r="AGC43" s="14"/>
      <c r="AGD43" s="14"/>
      <c r="AGE43" s="14"/>
      <c r="AGF43" s="14"/>
      <c r="AGG43" s="14"/>
      <c r="AGH43" s="14"/>
      <c r="AGI43" s="14"/>
      <c r="AGJ43" s="14"/>
      <c r="AGK43" s="14"/>
      <c r="AGL43" s="14"/>
      <c r="AGM43" s="14"/>
      <c r="AGN43" s="14"/>
      <c r="AGO43" s="14"/>
      <c r="AGP43" s="14"/>
      <c r="AGQ43" s="14"/>
      <c r="AGR43" s="14"/>
      <c r="AGS43" s="14"/>
      <c r="AGT43" s="14"/>
      <c r="AGU43" s="14"/>
      <c r="AGV43" s="14"/>
      <c r="AGW43" s="14"/>
      <c r="AGX43" s="14"/>
      <c r="AGY43" s="14"/>
      <c r="AGZ43" s="14"/>
      <c r="AHA43" s="14"/>
      <c r="AHB43" s="14"/>
      <c r="AHC43" s="14"/>
      <c r="AHD43" s="14"/>
      <c r="AHE43" s="14"/>
      <c r="AHF43" s="14"/>
      <c r="AHG43" s="14"/>
      <c r="AHH43" s="14"/>
      <c r="AHI43" s="14"/>
      <c r="AHJ43" s="14"/>
      <c r="AHK43" s="14"/>
      <c r="AHL43" s="14"/>
      <c r="AHM43" s="14"/>
      <c r="AHN43" s="14"/>
      <c r="AHO43" s="14"/>
      <c r="AHP43" s="14"/>
      <c r="AHQ43" s="14"/>
      <c r="AHR43" s="14"/>
      <c r="AHS43" s="14"/>
      <c r="AHT43" s="14"/>
      <c r="AHU43" s="14"/>
      <c r="AHV43" s="14"/>
      <c r="AHW43" s="14"/>
      <c r="AHX43" s="14"/>
      <c r="AHY43" s="14"/>
      <c r="AHZ43" s="14"/>
      <c r="AIA43" s="14"/>
      <c r="AIB43" s="14"/>
      <c r="AIC43" s="14"/>
      <c r="AID43" s="14"/>
      <c r="AIE43" s="14"/>
      <c r="AIF43" s="14"/>
      <c r="AIG43" s="14"/>
      <c r="AIH43" s="14"/>
      <c r="AII43" s="14"/>
      <c r="AIJ43" s="14"/>
      <c r="AIK43" s="14"/>
      <c r="AIL43" s="14"/>
      <c r="AIM43" s="14"/>
      <c r="AIN43" s="14"/>
      <c r="AIO43" s="14"/>
      <c r="AIP43" s="14"/>
      <c r="AIQ43" s="14"/>
      <c r="AIR43" s="14"/>
      <c r="AIS43" s="14"/>
      <c r="AIT43" s="14"/>
      <c r="AIU43" s="14"/>
      <c r="AIV43" s="14"/>
      <c r="AIW43" s="14"/>
      <c r="AIX43" s="14"/>
      <c r="AIY43" s="14"/>
      <c r="AIZ43" s="14"/>
      <c r="AJA43" s="14"/>
      <c r="AJB43" s="14"/>
      <c r="AJC43" s="14"/>
      <c r="AJD43" s="14"/>
      <c r="AJE43" s="14"/>
      <c r="AJF43" s="14"/>
      <c r="AJG43" s="14"/>
      <c r="AJH43" s="14"/>
      <c r="AJI43" s="14"/>
      <c r="AJJ43" s="14"/>
      <c r="AJK43" s="14"/>
      <c r="AJL43" s="14"/>
      <c r="AJM43" s="14"/>
      <c r="AJN43" s="14"/>
      <c r="AJO43" s="14"/>
      <c r="AJP43" s="14"/>
      <c r="AJQ43" s="14"/>
      <c r="AJR43" s="14"/>
      <c r="AJS43" s="14"/>
      <c r="AJT43" s="14"/>
      <c r="AJU43" s="14"/>
      <c r="AJV43" s="14"/>
      <c r="AJW43" s="14"/>
      <c r="AJX43" s="14"/>
      <c r="AJY43" s="14"/>
      <c r="AJZ43" s="14"/>
      <c r="AKA43" s="14"/>
      <c r="AKB43" s="14"/>
      <c r="AKC43" s="14"/>
      <c r="AKD43" s="14"/>
      <c r="AKE43" s="14"/>
      <c r="AKF43" s="14"/>
      <c r="AKG43" s="14"/>
      <c r="AKH43" s="14"/>
      <c r="AKI43" s="14"/>
      <c r="AKJ43" s="14"/>
      <c r="AKK43" s="14"/>
      <c r="AKL43" s="14"/>
      <c r="AKM43" s="14"/>
      <c r="AKN43" s="14"/>
      <c r="AKO43" s="14"/>
      <c r="AKP43" s="14"/>
      <c r="AKQ43" s="14"/>
      <c r="AKR43" s="14"/>
      <c r="AKS43" s="14"/>
      <c r="AKT43" s="14"/>
      <c r="AKU43" s="14"/>
      <c r="AKV43" s="14"/>
      <c r="AKW43" s="14"/>
      <c r="AKX43" s="14"/>
      <c r="AKY43" s="14"/>
      <c r="AKZ43" s="14"/>
      <c r="ALA43" s="14"/>
      <c r="ALB43" s="14"/>
      <c r="ALC43" s="14"/>
      <c r="ALD43" s="14"/>
      <c r="ALE43" s="14"/>
      <c r="ALF43" s="14"/>
      <c r="ALG43" s="14"/>
      <c r="ALH43" s="14"/>
      <c r="ALI43" s="14"/>
      <c r="ALJ43" s="14"/>
      <c r="ALK43" s="14"/>
      <c r="ALL43" s="14"/>
      <c r="ALM43" s="14"/>
      <c r="ALN43" s="14"/>
      <c r="ALO43" s="14"/>
      <c r="ALP43" s="14"/>
      <c r="ALQ43" s="14"/>
      <c r="ALR43" s="14"/>
      <c r="ALS43" s="14"/>
      <c r="ALT43" s="14"/>
      <c r="ALU43" s="14"/>
      <c r="ALV43" s="14"/>
      <c r="ALW43" s="14"/>
      <c r="ALX43" s="14"/>
      <c r="ALY43" s="14"/>
      <c r="ALZ43" s="14"/>
      <c r="AMA43" s="14"/>
      <c r="AMB43" s="14"/>
      <c r="AMC43" s="14"/>
      <c r="AMD43" s="14"/>
      <c r="AME43" s="14"/>
      <c r="AMF43" s="14"/>
      <c r="AMG43" s="14"/>
      <c r="AMH43" s="14"/>
      <c r="AMI43" s="14"/>
      <c r="AMJ43" s="14"/>
      <c r="AMK43" s="14"/>
      <c r="AML43" s="14"/>
      <c r="AMM43" s="14"/>
      <c r="AMN43" s="14"/>
      <c r="AMO43" s="14"/>
      <c r="AMP43" s="14"/>
      <c r="AMQ43" s="14"/>
      <c r="AMR43" s="14"/>
      <c r="AMS43" s="14"/>
      <c r="AMT43" s="14"/>
      <c r="AMU43" s="14"/>
      <c r="AMV43" s="14"/>
      <c r="AMW43" s="14"/>
      <c r="AMX43" s="14"/>
      <c r="AMY43" s="14"/>
      <c r="AMZ43" s="14"/>
      <c r="ANA43" s="14"/>
      <c r="ANB43" s="14"/>
      <c r="ANC43" s="14"/>
      <c r="AND43" s="14"/>
      <c r="ANE43" s="14"/>
      <c r="ANF43" s="14"/>
      <c r="ANG43" s="14"/>
      <c r="ANH43" s="14"/>
      <c r="ANI43" s="14"/>
      <c r="ANJ43" s="14"/>
      <c r="ANK43" s="14"/>
      <c r="ANL43" s="14"/>
      <c r="ANM43" s="14"/>
      <c r="ANN43" s="14"/>
      <c r="ANO43" s="14"/>
      <c r="ANP43" s="14"/>
      <c r="ANQ43" s="14"/>
      <c r="ANR43" s="14"/>
      <c r="ANS43" s="14"/>
      <c r="ANT43" s="14"/>
      <c r="ANU43" s="14"/>
      <c r="ANV43" s="14"/>
      <c r="ANW43" s="14"/>
      <c r="ANX43" s="14"/>
      <c r="ANY43" s="14"/>
      <c r="ANZ43" s="14"/>
      <c r="AOA43" s="14"/>
      <c r="AOB43" s="14"/>
      <c r="AOC43" s="14"/>
      <c r="AOD43" s="14"/>
      <c r="AOE43" s="14"/>
      <c r="AOF43" s="14"/>
      <c r="AOG43" s="14"/>
      <c r="AOH43" s="14"/>
      <c r="AOI43" s="14"/>
      <c r="AOJ43" s="14"/>
      <c r="AOK43" s="14"/>
      <c r="AOL43" s="14"/>
      <c r="AOM43" s="14"/>
      <c r="AON43" s="14"/>
      <c r="AOO43" s="14"/>
      <c r="AOP43" s="14"/>
      <c r="AOQ43" s="14"/>
      <c r="AOR43" s="14"/>
      <c r="AOS43" s="14"/>
      <c r="AOT43" s="14"/>
      <c r="AOU43" s="14"/>
      <c r="AOV43" s="14"/>
      <c r="AOW43" s="14"/>
      <c r="AOX43" s="14"/>
      <c r="AOY43" s="14"/>
      <c r="AOZ43" s="14"/>
      <c r="APA43" s="14"/>
      <c r="APB43" s="14"/>
      <c r="APC43" s="14"/>
      <c r="APD43" s="14"/>
      <c r="APE43" s="14"/>
      <c r="APF43" s="14"/>
      <c r="APG43" s="14"/>
      <c r="APH43" s="14"/>
      <c r="API43" s="14"/>
      <c r="APJ43" s="14"/>
      <c r="APK43" s="14"/>
      <c r="APL43" s="14"/>
      <c r="APM43" s="14"/>
      <c r="APN43" s="14"/>
      <c r="APO43" s="14"/>
      <c r="APP43" s="14"/>
      <c r="APQ43" s="14"/>
      <c r="APR43" s="14"/>
      <c r="APS43" s="14"/>
      <c r="APT43" s="14"/>
      <c r="APU43" s="14"/>
      <c r="APV43" s="14"/>
      <c r="APW43" s="14"/>
      <c r="APX43" s="14"/>
      <c r="APY43" s="14"/>
      <c r="APZ43" s="14"/>
      <c r="AQA43" s="14"/>
      <c r="AQB43" s="14"/>
      <c r="AQC43" s="14"/>
      <c r="AQD43" s="14"/>
      <c r="AQE43" s="14"/>
      <c r="AQF43" s="14"/>
      <c r="AQG43" s="14"/>
      <c r="AQH43" s="14"/>
      <c r="AQI43" s="14"/>
      <c r="AQJ43" s="14"/>
      <c r="AQK43" s="14"/>
      <c r="AQL43" s="14"/>
      <c r="AQM43" s="14"/>
      <c r="AQN43" s="14"/>
      <c r="AQO43" s="14"/>
      <c r="AQP43" s="14"/>
      <c r="AQQ43" s="14"/>
      <c r="AQR43" s="14"/>
      <c r="AQS43" s="14"/>
      <c r="AQT43" s="14"/>
      <c r="AQU43" s="14"/>
      <c r="AQV43" s="14"/>
      <c r="AQW43" s="14"/>
      <c r="AQX43" s="14"/>
      <c r="AQY43" s="14"/>
      <c r="AQZ43" s="14"/>
      <c r="ARA43" s="14"/>
      <c r="ARB43" s="14"/>
      <c r="ARC43" s="14"/>
      <c r="ARD43" s="14"/>
      <c r="ARE43" s="14"/>
      <c r="ARF43" s="14"/>
      <c r="ARG43" s="14"/>
      <c r="ARH43" s="14"/>
      <c r="ARI43" s="14"/>
      <c r="ARJ43" s="14"/>
      <c r="ARK43" s="14"/>
      <c r="ARL43" s="14"/>
      <c r="ARM43" s="14"/>
      <c r="ARN43" s="14"/>
      <c r="ARO43" s="14"/>
      <c r="ARP43" s="14"/>
      <c r="ARQ43" s="14"/>
      <c r="ARR43" s="14"/>
      <c r="ARS43" s="14"/>
      <c r="ART43" s="14"/>
      <c r="ARU43" s="14"/>
      <c r="ARV43" s="14"/>
      <c r="ARW43" s="14"/>
      <c r="ARX43" s="14"/>
      <c r="ARY43" s="14"/>
      <c r="ARZ43" s="14"/>
      <c r="ASA43" s="14"/>
      <c r="ASB43" s="14"/>
      <c r="ASC43" s="14"/>
      <c r="ASD43" s="14"/>
      <c r="ASE43" s="14"/>
      <c r="ASF43" s="14"/>
      <c r="ASG43" s="14"/>
      <c r="ASH43" s="14"/>
      <c r="ASI43" s="14"/>
      <c r="ASJ43" s="14"/>
      <c r="ASK43" s="14"/>
      <c r="ASL43" s="14"/>
      <c r="ASM43" s="14"/>
      <c r="ASN43" s="14"/>
      <c r="ASO43" s="14"/>
      <c r="ASP43" s="14"/>
      <c r="ASQ43" s="14"/>
      <c r="ASR43" s="14"/>
      <c r="ASS43" s="14"/>
      <c r="AST43" s="14"/>
      <c r="ASU43" s="14"/>
      <c r="ASV43" s="14"/>
      <c r="ASW43" s="14"/>
      <c r="ASX43" s="14"/>
      <c r="ASY43" s="14"/>
      <c r="ASZ43" s="14"/>
      <c r="ATA43" s="14"/>
      <c r="ATB43" s="14"/>
      <c r="ATC43" s="14"/>
      <c r="ATD43" s="14"/>
      <c r="ATE43" s="14"/>
      <c r="ATF43" s="14"/>
      <c r="ATG43" s="14"/>
      <c r="ATH43" s="14"/>
      <c r="ATI43" s="14"/>
      <c r="ATJ43" s="14"/>
      <c r="ATK43" s="14"/>
      <c r="ATL43" s="14"/>
      <c r="ATM43" s="14"/>
      <c r="ATN43" s="14"/>
      <c r="ATO43" s="14"/>
      <c r="ATP43" s="14"/>
      <c r="ATQ43" s="14"/>
      <c r="ATR43" s="14"/>
      <c r="ATS43" s="14"/>
      <c r="ATT43" s="14"/>
      <c r="ATU43" s="14"/>
      <c r="ATV43" s="14"/>
      <c r="ATW43" s="14"/>
      <c r="ATX43" s="14"/>
      <c r="ATY43" s="14"/>
      <c r="ATZ43" s="14"/>
      <c r="AUA43" s="14"/>
      <c r="AUB43" s="14"/>
      <c r="AUC43" s="14"/>
      <c r="AUD43" s="14"/>
      <c r="AUE43" s="14"/>
      <c r="AUF43" s="14"/>
      <c r="AUG43" s="14"/>
      <c r="AUH43" s="14"/>
      <c r="AUI43" s="14"/>
      <c r="AUJ43" s="14"/>
      <c r="AUK43" s="14"/>
      <c r="AUL43" s="14"/>
      <c r="AUM43" s="14"/>
      <c r="AUN43" s="14"/>
      <c r="AUO43" s="14"/>
      <c r="AUP43" s="14"/>
      <c r="AUQ43" s="14"/>
      <c r="AUR43" s="14"/>
      <c r="AUS43" s="14"/>
      <c r="AUT43" s="14"/>
      <c r="AUU43" s="14"/>
      <c r="AUV43" s="14"/>
      <c r="AUW43" s="14"/>
      <c r="AUX43" s="14"/>
      <c r="AUY43" s="14"/>
      <c r="AUZ43" s="14"/>
      <c r="AVA43" s="14"/>
      <c r="AVB43" s="14"/>
      <c r="AVC43" s="14"/>
      <c r="AVD43" s="14"/>
      <c r="AVE43" s="14"/>
      <c r="AVF43" s="14"/>
      <c r="AVG43" s="14"/>
      <c r="AVH43" s="14"/>
      <c r="AVI43" s="14"/>
      <c r="AVJ43" s="14"/>
      <c r="AVK43" s="14"/>
      <c r="AVL43" s="14"/>
      <c r="AVM43" s="14"/>
      <c r="AVN43" s="14"/>
      <c r="AVO43" s="14"/>
      <c r="AVP43" s="14"/>
      <c r="AVQ43" s="14"/>
      <c r="AVR43" s="14"/>
      <c r="AVS43" s="14"/>
      <c r="AVT43" s="14"/>
      <c r="AVU43" s="14"/>
      <c r="AVV43" s="14"/>
      <c r="AVW43" s="14"/>
      <c r="AVX43" s="14"/>
      <c r="AVY43" s="14"/>
      <c r="AVZ43" s="14"/>
      <c r="AWA43" s="14"/>
      <c r="AWB43" s="14"/>
      <c r="AWC43" s="14"/>
      <c r="AWD43" s="14"/>
      <c r="AWE43" s="14"/>
      <c r="AWF43" s="14"/>
      <c r="AWG43" s="14"/>
      <c r="AWH43" s="14"/>
      <c r="AWI43" s="14"/>
      <c r="AWJ43" s="14"/>
      <c r="AWK43" s="14"/>
      <c r="AWL43" s="14"/>
      <c r="AWM43" s="14"/>
      <c r="AWN43" s="14"/>
      <c r="AWO43" s="14"/>
      <c r="AWP43" s="14"/>
      <c r="AWQ43" s="14"/>
      <c r="AWR43" s="14"/>
      <c r="AWS43" s="14"/>
      <c r="AWT43" s="14"/>
      <c r="AWU43" s="14"/>
      <c r="AWV43" s="14"/>
      <c r="AWW43" s="14"/>
      <c r="AWX43" s="14"/>
      <c r="AWY43" s="14"/>
      <c r="AWZ43" s="14"/>
      <c r="AXA43" s="14"/>
      <c r="AXB43" s="14"/>
      <c r="AXC43" s="14"/>
      <c r="AXD43" s="14"/>
      <c r="AXE43" s="14"/>
      <c r="AXF43" s="14"/>
      <c r="AXG43" s="14"/>
      <c r="AXH43" s="14"/>
      <c r="AXI43" s="14"/>
      <c r="AXJ43" s="14"/>
      <c r="AXK43" s="14"/>
      <c r="AXL43" s="14"/>
      <c r="AXM43" s="14"/>
      <c r="AXN43" s="14"/>
      <c r="AXO43" s="14"/>
      <c r="AXP43" s="14"/>
      <c r="AXQ43" s="14"/>
      <c r="AXR43" s="14"/>
      <c r="AXS43" s="14"/>
      <c r="AXT43" s="14"/>
      <c r="AXU43" s="14"/>
      <c r="AXV43" s="14"/>
      <c r="AXW43" s="14"/>
      <c r="AXX43" s="14"/>
      <c r="AXY43" s="14"/>
      <c r="AXZ43" s="14"/>
      <c r="AYA43" s="14"/>
      <c r="AYB43" s="14"/>
      <c r="AYC43" s="14"/>
      <c r="AYD43" s="14"/>
      <c r="AYE43" s="14"/>
      <c r="AYF43" s="14"/>
      <c r="AYG43" s="14"/>
      <c r="AYH43" s="14"/>
      <c r="AYI43" s="14"/>
      <c r="AYJ43" s="14"/>
      <c r="AYK43" s="14"/>
      <c r="AYL43" s="14"/>
      <c r="AYM43" s="14"/>
      <c r="AYN43" s="14"/>
      <c r="AYO43" s="14"/>
      <c r="AYP43" s="14"/>
      <c r="AYQ43" s="14"/>
      <c r="AYR43" s="14"/>
      <c r="AYS43" s="14"/>
      <c r="AYT43" s="14"/>
      <c r="AYU43" s="14"/>
      <c r="AYV43" s="14"/>
      <c r="AYW43" s="14"/>
      <c r="AYX43" s="14"/>
      <c r="AYY43" s="14"/>
      <c r="AYZ43" s="14"/>
      <c r="AZA43" s="14"/>
      <c r="AZB43" s="14"/>
      <c r="AZC43" s="14"/>
      <c r="AZD43" s="14"/>
      <c r="AZE43" s="14"/>
      <c r="AZF43" s="14"/>
      <c r="AZG43" s="14"/>
      <c r="AZH43" s="14"/>
      <c r="AZI43" s="14"/>
      <c r="AZJ43" s="14"/>
      <c r="AZK43" s="14"/>
      <c r="AZL43" s="14"/>
      <c r="AZM43" s="14"/>
      <c r="AZN43" s="14"/>
      <c r="AZO43" s="14"/>
      <c r="AZP43" s="14"/>
      <c r="AZQ43" s="14"/>
      <c r="AZR43" s="14"/>
      <c r="AZS43" s="14"/>
      <c r="AZT43" s="14"/>
      <c r="AZU43" s="14"/>
      <c r="AZV43" s="14"/>
      <c r="AZW43" s="14"/>
      <c r="AZX43" s="14"/>
      <c r="AZY43" s="14"/>
      <c r="AZZ43" s="14"/>
      <c r="BAA43" s="14"/>
      <c r="BAB43" s="14"/>
      <c r="BAC43" s="14"/>
      <c r="BAD43" s="14"/>
      <c r="BAE43" s="14"/>
      <c r="BAF43" s="14"/>
      <c r="BAG43" s="14"/>
      <c r="BAH43" s="14"/>
      <c r="BAI43" s="14"/>
      <c r="BAJ43" s="14"/>
      <c r="BAK43" s="14"/>
      <c r="BAL43" s="14"/>
      <c r="BAM43" s="14"/>
      <c r="BAN43" s="14"/>
      <c r="BAO43" s="14"/>
      <c r="BAP43" s="14"/>
      <c r="BAQ43" s="14"/>
      <c r="BAR43" s="14"/>
      <c r="BAS43" s="14"/>
      <c r="BAT43" s="14"/>
      <c r="BAU43" s="14"/>
      <c r="BAV43" s="14"/>
      <c r="BAW43" s="14"/>
      <c r="BAX43" s="14"/>
      <c r="BAY43" s="14"/>
      <c r="BAZ43" s="14"/>
      <c r="BBA43" s="14"/>
      <c r="BBB43" s="14"/>
      <c r="BBC43" s="14"/>
      <c r="BBD43" s="14"/>
      <c r="BBE43" s="14"/>
      <c r="BBF43" s="14"/>
      <c r="BBG43" s="14"/>
      <c r="BBH43" s="14"/>
      <c r="BBI43" s="14"/>
      <c r="BBJ43" s="14"/>
      <c r="BBK43" s="14"/>
      <c r="BBL43" s="14"/>
      <c r="BBM43" s="14"/>
      <c r="BBN43" s="14"/>
      <c r="BBO43" s="14"/>
      <c r="BBP43" s="14"/>
      <c r="BBQ43" s="14"/>
      <c r="BBR43" s="14"/>
      <c r="BBS43" s="14"/>
      <c r="BBT43" s="14"/>
      <c r="BBU43" s="14"/>
      <c r="BBV43" s="14"/>
      <c r="BBW43" s="14"/>
      <c r="BBX43" s="14"/>
      <c r="BBY43" s="14"/>
      <c r="BBZ43" s="14"/>
      <c r="BCA43" s="14"/>
      <c r="BCB43" s="14"/>
      <c r="BCC43" s="14"/>
      <c r="BCD43" s="14"/>
      <c r="BCE43" s="14"/>
      <c r="BCF43" s="14"/>
      <c r="BCG43" s="14"/>
      <c r="BCH43" s="14"/>
      <c r="BCI43" s="14"/>
      <c r="BCJ43" s="14"/>
      <c r="BCK43" s="14"/>
      <c r="BCL43" s="14"/>
      <c r="BCM43" s="14"/>
      <c r="BCN43" s="14"/>
      <c r="BCO43" s="14"/>
      <c r="BCP43" s="14"/>
      <c r="BCQ43" s="14"/>
      <c r="BCR43" s="14"/>
      <c r="BCS43" s="14"/>
      <c r="BCT43" s="14"/>
      <c r="BCU43" s="14"/>
      <c r="BCV43" s="14"/>
      <c r="BCW43" s="14"/>
      <c r="BCX43" s="14"/>
      <c r="BCY43" s="14"/>
      <c r="BCZ43" s="14"/>
      <c r="BDA43" s="14"/>
      <c r="BDB43" s="14"/>
      <c r="BDC43" s="14"/>
      <c r="BDD43" s="14"/>
      <c r="BDE43" s="14"/>
      <c r="BDF43" s="14"/>
      <c r="BDG43" s="14"/>
      <c r="BDH43" s="14"/>
      <c r="BDI43" s="14"/>
      <c r="BDJ43" s="14"/>
      <c r="BDK43" s="14"/>
      <c r="BDL43" s="14"/>
      <c r="BDM43" s="14"/>
      <c r="BDN43" s="14"/>
      <c r="BDO43" s="14"/>
      <c r="BDP43" s="14"/>
      <c r="BDQ43" s="14"/>
      <c r="BDR43" s="14"/>
      <c r="BDS43" s="14"/>
      <c r="BDT43" s="14"/>
      <c r="BDU43" s="14"/>
      <c r="BDV43" s="14"/>
      <c r="BDW43" s="14"/>
      <c r="BDX43" s="14"/>
      <c r="BDY43" s="14"/>
      <c r="BDZ43" s="14"/>
      <c r="BEA43" s="14"/>
      <c r="BEB43" s="14"/>
      <c r="BEC43" s="14"/>
      <c r="BED43" s="14"/>
      <c r="BEE43" s="14"/>
      <c r="BEF43" s="14"/>
    </row>
    <row r="44" spans="1:1488" s="14" customFormat="1">
      <c r="A44" s="14" t="s">
        <v>41</v>
      </c>
      <c r="B44" s="1" t="s">
        <v>39</v>
      </c>
      <c r="C44" s="38"/>
      <c r="D44" s="1" t="s">
        <v>9</v>
      </c>
      <c r="E44" s="6">
        <v>8.3333333333333332E-3</v>
      </c>
      <c r="F44" s="6">
        <v>1.6786226851851851E-3</v>
      </c>
      <c r="G44" s="6">
        <f t="shared" si="61"/>
        <v>-6.6547106481481483E-3</v>
      </c>
      <c r="H44" s="4">
        <f t="shared" si="62"/>
        <v>-0.79856527777777786</v>
      </c>
      <c r="I44" s="6">
        <v>8.3333333333333332E-3</v>
      </c>
      <c r="J44" s="6">
        <v>8.3333333333333332E-3</v>
      </c>
      <c r="K44" s="6">
        <f t="shared" si="63"/>
        <v>0</v>
      </c>
      <c r="L44" s="4">
        <f t="shared" si="64"/>
        <v>0</v>
      </c>
      <c r="M44" s="6">
        <v>8.3333333333333332E-3</v>
      </c>
      <c r="N44" s="6">
        <v>8.3333333333333332E-3</v>
      </c>
      <c r="O44" s="6">
        <f t="shared" si="65"/>
        <v>0</v>
      </c>
      <c r="P44" s="18">
        <f t="shared" si="66"/>
        <v>0</v>
      </c>
      <c r="Q44" s="6">
        <f t="shared" si="67"/>
        <v>8.3333333333333332E-3</v>
      </c>
      <c r="R44" s="6">
        <f t="shared" si="68"/>
        <v>6.1150964506172844E-3</v>
      </c>
      <c r="S44" s="4">
        <f>AVERAGE(Table2[[#This Row],[% Diff 1]],Table2[[#This Row],[% Diff 2]],Table2[[#This Row],[% Diff 3]])</f>
        <v>-0.26618842592592595</v>
      </c>
      <c r="T44" s="6">
        <v>0</v>
      </c>
      <c r="U44" s="6">
        <v>0</v>
      </c>
      <c r="V44" s="6">
        <v>0</v>
      </c>
      <c r="W44" s="11">
        <f t="shared" si="69"/>
        <v>0</v>
      </c>
    </row>
    <row r="45" spans="1:1488" s="14" customFormat="1">
      <c r="B45" s="1"/>
      <c r="C45" s="38"/>
      <c r="D45" s="1" t="s">
        <v>9</v>
      </c>
      <c r="E45" s="6">
        <v>8.3333333333333332E-3</v>
      </c>
      <c r="F45" s="6">
        <v>8.3333333333333332E-3</v>
      </c>
      <c r="G45" s="6">
        <f t="shared" si="61"/>
        <v>0</v>
      </c>
      <c r="H45" s="4">
        <f t="shared" si="62"/>
        <v>0</v>
      </c>
      <c r="I45" s="6">
        <v>8.3333333333333332E-3</v>
      </c>
      <c r="J45" s="6">
        <v>8.3333333333333332E-3</v>
      </c>
      <c r="K45" s="6">
        <f t="shared" si="63"/>
        <v>0</v>
      </c>
      <c r="L45" s="4">
        <f t="shared" si="64"/>
        <v>0</v>
      </c>
      <c r="M45" s="6">
        <v>8.3333333333333332E-3</v>
      </c>
      <c r="N45" s="6">
        <v>8.3333333333333332E-3</v>
      </c>
      <c r="O45" s="6">
        <f t="shared" si="65"/>
        <v>0</v>
      </c>
      <c r="P45" s="18">
        <f t="shared" si="66"/>
        <v>0</v>
      </c>
      <c r="Q45" s="6">
        <f t="shared" si="67"/>
        <v>8.3333333333333332E-3</v>
      </c>
      <c r="R45" s="6">
        <f t="shared" si="68"/>
        <v>8.3333333333333332E-3</v>
      </c>
      <c r="S45" s="4">
        <f>AVERAGE(Table2[[#This Row],[% Diff 1]],Table2[[#This Row],[% Diff 2]],Table2[[#This Row],[% Diff 3]])</f>
        <v>0</v>
      </c>
      <c r="T45" s="6">
        <v>0</v>
      </c>
      <c r="U45" s="6">
        <v>0</v>
      </c>
      <c r="V45" s="6">
        <v>0</v>
      </c>
      <c r="W45" s="11">
        <f t="shared" si="69"/>
        <v>0</v>
      </c>
    </row>
    <row r="46" spans="1:1488" s="14" customFormat="1">
      <c r="B46" s="1"/>
      <c r="C46" s="38"/>
      <c r="D46" s="1" t="s">
        <v>9</v>
      </c>
      <c r="E46" s="6">
        <v>8.3333333333333332E-3</v>
      </c>
      <c r="F46" s="6">
        <v>8.3333333333333332E-3</v>
      </c>
      <c r="G46" s="6">
        <f t="shared" si="61"/>
        <v>0</v>
      </c>
      <c r="H46" s="4">
        <f t="shared" si="62"/>
        <v>0</v>
      </c>
      <c r="I46" s="6">
        <v>8.3333333333333332E-3</v>
      </c>
      <c r="J46" s="6">
        <v>8.3333333333333332E-3</v>
      </c>
      <c r="K46" s="6">
        <f t="shared" si="63"/>
        <v>0</v>
      </c>
      <c r="L46" s="4">
        <f t="shared" si="64"/>
        <v>0</v>
      </c>
      <c r="M46" s="6">
        <v>8.3333333333333332E-3</v>
      </c>
      <c r="N46" s="6">
        <v>8.3333333333333332E-3</v>
      </c>
      <c r="O46" s="6">
        <f t="shared" si="65"/>
        <v>0</v>
      </c>
      <c r="P46" s="18">
        <f t="shared" si="66"/>
        <v>0</v>
      </c>
      <c r="Q46" s="6">
        <f t="shared" si="67"/>
        <v>8.3333333333333332E-3</v>
      </c>
      <c r="R46" s="6">
        <f t="shared" si="68"/>
        <v>8.3333333333333332E-3</v>
      </c>
      <c r="S46" s="4">
        <f>AVERAGE(Table2[[#This Row],[% Diff 1]],Table2[[#This Row],[% Diff 2]],Table2[[#This Row],[% Diff 3]])</f>
        <v>0</v>
      </c>
      <c r="T46" s="6">
        <v>0</v>
      </c>
      <c r="U46" s="6">
        <v>0</v>
      </c>
      <c r="V46" s="6">
        <v>0</v>
      </c>
      <c r="W46" s="11">
        <f t="shared" si="69"/>
        <v>0</v>
      </c>
    </row>
    <row r="47" spans="1:1488" s="14" customFormat="1">
      <c r="A47" s="37"/>
      <c r="B47" s="1"/>
      <c r="C47" s="38"/>
      <c r="D47" s="1" t="s">
        <v>9</v>
      </c>
      <c r="E47" s="6">
        <v>8.3333333333333332E-3</v>
      </c>
      <c r="F47" s="6">
        <v>8.3333333333333332E-3</v>
      </c>
      <c r="G47" s="6">
        <f t="shared" si="61"/>
        <v>0</v>
      </c>
      <c r="H47" s="4">
        <f t="shared" si="62"/>
        <v>0</v>
      </c>
      <c r="I47" s="6">
        <v>8.3333333333333332E-3</v>
      </c>
      <c r="J47" s="6">
        <v>8.3333333333333332E-3</v>
      </c>
      <c r="K47" s="6">
        <f t="shared" si="63"/>
        <v>0</v>
      </c>
      <c r="L47" s="4">
        <f t="shared" si="64"/>
        <v>0</v>
      </c>
      <c r="M47" s="6">
        <v>8.3333333333333332E-3</v>
      </c>
      <c r="N47" s="6">
        <v>8.3333333333333332E-3</v>
      </c>
      <c r="O47" s="6">
        <f t="shared" si="65"/>
        <v>0</v>
      </c>
      <c r="P47" s="18">
        <f t="shared" si="66"/>
        <v>0</v>
      </c>
      <c r="Q47" s="6">
        <f t="shared" si="67"/>
        <v>8.3333333333333332E-3</v>
      </c>
      <c r="R47" s="6">
        <f t="shared" si="68"/>
        <v>8.3333333333333332E-3</v>
      </c>
      <c r="S47" s="4">
        <f>AVERAGE(Table2[[#This Row],[% Diff 1]],Table2[[#This Row],[% Diff 2]],Table2[[#This Row],[% Diff 3]])</f>
        <v>0</v>
      </c>
      <c r="T47" s="6">
        <v>0</v>
      </c>
      <c r="U47" s="6">
        <v>0</v>
      </c>
      <c r="V47" s="6">
        <v>0</v>
      </c>
      <c r="W47" s="11">
        <f t="shared" si="69"/>
        <v>0</v>
      </c>
    </row>
    <row r="48" spans="1:1488" s="14" customFormat="1">
      <c r="B48" s="1"/>
      <c r="C48" s="38"/>
      <c r="D48" s="1" t="s">
        <v>9</v>
      </c>
      <c r="E48" s="6">
        <v>8.3333333333333332E-3</v>
      </c>
      <c r="F48" s="6">
        <v>8.3333333333333332E-3</v>
      </c>
      <c r="G48" s="6">
        <f t="shared" si="61"/>
        <v>0</v>
      </c>
      <c r="H48" s="4">
        <f t="shared" si="62"/>
        <v>0</v>
      </c>
      <c r="I48" s="6">
        <v>8.3333333333333332E-3</v>
      </c>
      <c r="J48" s="6">
        <v>8.3333333333333332E-3</v>
      </c>
      <c r="K48" s="6">
        <f t="shared" si="63"/>
        <v>0</v>
      </c>
      <c r="L48" s="4">
        <f t="shared" si="64"/>
        <v>0</v>
      </c>
      <c r="M48" s="6">
        <v>8.3333333333333332E-3</v>
      </c>
      <c r="N48" s="6">
        <v>8.3333333333333332E-3</v>
      </c>
      <c r="O48" s="6">
        <f t="shared" si="65"/>
        <v>0</v>
      </c>
      <c r="P48" s="18">
        <f t="shared" si="66"/>
        <v>0</v>
      </c>
      <c r="Q48" s="6">
        <f t="shared" si="67"/>
        <v>8.3333333333333332E-3</v>
      </c>
      <c r="R48" s="6">
        <f t="shared" si="68"/>
        <v>8.3333333333333332E-3</v>
      </c>
      <c r="S48" s="4">
        <f>AVERAGE(Table2[[#This Row],[% Diff 1]],Table2[[#This Row],[% Diff 2]],Table2[[#This Row],[% Diff 3]])</f>
        <v>0</v>
      </c>
      <c r="T48" s="6">
        <v>0</v>
      </c>
      <c r="U48" s="6">
        <v>0</v>
      </c>
      <c r="V48" s="6">
        <v>0</v>
      </c>
      <c r="W48" s="11">
        <f t="shared" si="69"/>
        <v>0</v>
      </c>
    </row>
    <row r="49" spans="1:1488" s="14" customFormat="1" ht="12" customHeight="1">
      <c r="B49" s="1"/>
      <c r="C49" s="38"/>
      <c r="D49" s="1" t="s">
        <v>9</v>
      </c>
      <c r="E49" s="6">
        <v>8.3333333333333332E-3</v>
      </c>
      <c r="F49" s="6">
        <v>8.3333333333333332E-3</v>
      </c>
      <c r="G49" s="6">
        <f t="shared" si="61"/>
        <v>0</v>
      </c>
      <c r="H49" s="4">
        <f t="shared" si="62"/>
        <v>0</v>
      </c>
      <c r="I49" s="6">
        <v>8.3333333333333332E-3</v>
      </c>
      <c r="J49" s="6">
        <v>8.3333333333333332E-3</v>
      </c>
      <c r="K49" s="6">
        <f t="shared" si="63"/>
        <v>0</v>
      </c>
      <c r="L49" s="4">
        <f t="shared" si="64"/>
        <v>0</v>
      </c>
      <c r="M49" s="6">
        <v>8.3333333333333332E-3</v>
      </c>
      <c r="N49" s="6">
        <v>8.3333333333333332E-3</v>
      </c>
      <c r="O49" s="6">
        <f t="shared" si="65"/>
        <v>0</v>
      </c>
      <c r="P49" s="18">
        <f t="shared" si="66"/>
        <v>0</v>
      </c>
      <c r="Q49" s="6">
        <f t="shared" si="67"/>
        <v>8.3333333333333332E-3</v>
      </c>
      <c r="R49" s="6">
        <f t="shared" si="68"/>
        <v>8.3333333333333332E-3</v>
      </c>
      <c r="S49" s="4">
        <f>AVERAGE(Table2[[#This Row],[% Diff 1]],Table2[[#This Row],[% Diff 2]],Table2[[#This Row],[% Diff 3]])</f>
        <v>0</v>
      </c>
      <c r="T49" s="6">
        <v>0</v>
      </c>
      <c r="U49" s="6">
        <v>0</v>
      </c>
      <c r="V49" s="6">
        <v>0</v>
      </c>
      <c r="W49" s="11">
        <f t="shared" si="69"/>
        <v>0</v>
      </c>
    </row>
    <row r="50" spans="1:1488" s="14" customFormat="1">
      <c r="B50" s="1"/>
      <c r="C50" s="38"/>
      <c r="D50" s="1" t="s">
        <v>9</v>
      </c>
      <c r="E50" s="6">
        <v>8.3333333333333332E-3</v>
      </c>
      <c r="F50" s="6">
        <v>8.3333333333333332E-3</v>
      </c>
      <c r="G50" s="6">
        <f t="shared" si="61"/>
        <v>0</v>
      </c>
      <c r="H50" s="4">
        <f t="shared" si="62"/>
        <v>0</v>
      </c>
      <c r="I50" s="6">
        <v>8.3333333333333332E-3</v>
      </c>
      <c r="J50" s="6">
        <v>8.3333333333333332E-3</v>
      </c>
      <c r="K50" s="6">
        <f t="shared" si="63"/>
        <v>0</v>
      </c>
      <c r="L50" s="4">
        <f t="shared" si="64"/>
        <v>0</v>
      </c>
      <c r="M50" s="6">
        <v>8.3333333333333332E-3</v>
      </c>
      <c r="N50" s="6">
        <v>8.3333333333333332E-3</v>
      </c>
      <c r="O50" s="6">
        <f t="shared" si="65"/>
        <v>0</v>
      </c>
      <c r="P50" s="18">
        <f t="shared" si="66"/>
        <v>0</v>
      </c>
      <c r="Q50" s="6">
        <f t="shared" si="67"/>
        <v>8.3333333333333332E-3</v>
      </c>
      <c r="R50" s="6">
        <f t="shared" si="68"/>
        <v>8.3333333333333332E-3</v>
      </c>
      <c r="S50" s="4">
        <f>AVERAGE(Table2[[#This Row],[% Diff 1]],Table2[[#This Row],[% Diff 2]],Table2[[#This Row],[% Diff 3]])</f>
        <v>0</v>
      </c>
      <c r="T50" s="6">
        <v>0</v>
      </c>
      <c r="U50" s="6">
        <v>0</v>
      </c>
      <c r="V50" s="6">
        <v>0</v>
      </c>
      <c r="W50" s="11">
        <f t="shared" si="69"/>
        <v>0</v>
      </c>
    </row>
    <row r="51" spans="1:1488" s="14" customFormat="1">
      <c r="B51" s="1"/>
      <c r="C51" s="38"/>
      <c r="D51" s="1" t="s">
        <v>9</v>
      </c>
      <c r="E51" s="6">
        <v>8.3333333333333332E-3</v>
      </c>
      <c r="F51" s="6">
        <v>8.3333333333333332E-3</v>
      </c>
      <c r="G51" s="6">
        <f t="shared" si="61"/>
        <v>0</v>
      </c>
      <c r="H51" s="4">
        <f t="shared" si="62"/>
        <v>0</v>
      </c>
      <c r="I51" s="6">
        <v>8.3333333333333332E-3</v>
      </c>
      <c r="J51" s="6">
        <v>8.3333333333333332E-3</v>
      </c>
      <c r="K51" s="6">
        <f t="shared" si="63"/>
        <v>0</v>
      </c>
      <c r="L51" s="4">
        <f t="shared" si="64"/>
        <v>0</v>
      </c>
      <c r="M51" s="6">
        <v>8.3333333333333332E-3</v>
      </c>
      <c r="N51" s="6">
        <v>8.3333333333333332E-3</v>
      </c>
      <c r="O51" s="6">
        <f t="shared" si="65"/>
        <v>0</v>
      </c>
      <c r="P51" s="18">
        <f t="shared" si="66"/>
        <v>0</v>
      </c>
      <c r="Q51" s="6">
        <f t="shared" si="67"/>
        <v>8.3333333333333332E-3</v>
      </c>
      <c r="R51" s="6">
        <f t="shared" si="68"/>
        <v>8.3333333333333332E-3</v>
      </c>
      <c r="S51" s="4">
        <f>AVERAGE(Table2[[#This Row],[% Diff 1]],Table2[[#This Row],[% Diff 2]],Table2[[#This Row],[% Diff 3]])</f>
        <v>0</v>
      </c>
      <c r="T51" s="6">
        <v>0</v>
      </c>
      <c r="U51" s="6">
        <v>0</v>
      </c>
      <c r="V51" s="6">
        <v>0</v>
      </c>
      <c r="W51" s="11">
        <f t="shared" si="69"/>
        <v>0</v>
      </c>
    </row>
    <row r="52" spans="1:1488" s="14" customFormat="1">
      <c r="B52" s="1"/>
      <c r="C52" s="38"/>
      <c r="D52" s="1" t="s">
        <v>9</v>
      </c>
      <c r="E52" s="6">
        <v>8.3333333333333332E-3</v>
      </c>
      <c r="F52" s="6">
        <v>8.3333333333333332E-3</v>
      </c>
      <c r="G52" s="6">
        <f t="shared" si="61"/>
        <v>0</v>
      </c>
      <c r="H52" s="4">
        <f t="shared" si="62"/>
        <v>0</v>
      </c>
      <c r="I52" s="6">
        <v>8.3333333333333332E-3</v>
      </c>
      <c r="J52" s="6">
        <v>8.3333333333333332E-3</v>
      </c>
      <c r="K52" s="6">
        <f t="shared" si="63"/>
        <v>0</v>
      </c>
      <c r="L52" s="4">
        <f t="shared" si="64"/>
        <v>0</v>
      </c>
      <c r="M52" s="6">
        <v>8.3333333333333332E-3</v>
      </c>
      <c r="N52" s="6">
        <v>8.3333333333333332E-3</v>
      </c>
      <c r="O52" s="6">
        <f t="shared" si="65"/>
        <v>0</v>
      </c>
      <c r="P52" s="18">
        <f t="shared" si="66"/>
        <v>0</v>
      </c>
      <c r="Q52" s="6">
        <f t="shared" si="67"/>
        <v>8.3333333333333332E-3</v>
      </c>
      <c r="R52" s="6">
        <f t="shared" si="68"/>
        <v>8.3333333333333332E-3</v>
      </c>
      <c r="S52" s="4">
        <f>AVERAGE(Table2[[#This Row],[% Diff 1]],Table2[[#This Row],[% Diff 2]],Table2[[#This Row],[% Diff 3]])</f>
        <v>0</v>
      </c>
      <c r="T52" s="6">
        <v>0</v>
      </c>
      <c r="U52" s="6">
        <v>0</v>
      </c>
      <c r="V52" s="6">
        <v>0</v>
      </c>
      <c r="W52" s="11">
        <f t="shared" si="69"/>
        <v>0</v>
      </c>
    </row>
    <row r="53" spans="1:1488" s="22" customFormat="1">
      <c r="A53" s="14"/>
      <c r="B53" s="39"/>
      <c r="C53" s="38"/>
      <c r="D53" s="1" t="s">
        <v>9</v>
      </c>
      <c r="E53" s="6">
        <v>8.3333333333333332E-3</v>
      </c>
      <c r="F53" s="6">
        <v>8.3333333333333332E-3</v>
      </c>
      <c r="G53" s="6">
        <f t="shared" si="61"/>
        <v>0</v>
      </c>
      <c r="H53" s="4">
        <f t="shared" si="62"/>
        <v>0</v>
      </c>
      <c r="I53" s="6">
        <v>8.3333333333333332E-3</v>
      </c>
      <c r="J53" s="6">
        <v>8.3333333333333332E-3</v>
      </c>
      <c r="K53" s="6">
        <f t="shared" si="63"/>
        <v>0</v>
      </c>
      <c r="L53" s="4">
        <f t="shared" si="64"/>
        <v>0</v>
      </c>
      <c r="M53" s="6">
        <v>8.3333333333333332E-3</v>
      </c>
      <c r="N53" s="6">
        <v>8.3333333333333332E-3</v>
      </c>
      <c r="O53" s="6">
        <f t="shared" si="65"/>
        <v>0</v>
      </c>
      <c r="P53" s="18">
        <f t="shared" si="66"/>
        <v>0</v>
      </c>
      <c r="Q53" s="6">
        <f t="shared" si="67"/>
        <v>8.3333333333333332E-3</v>
      </c>
      <c r="R53" s="6">
        <f t="shared" si="68"/>
        <v>8.3333333333333332E-3</v>
      </c>
      <c r="S53" s="4">
        <f>AVERAGE(Table2[[#This Row],[% Diff 1]],Table2[[#This Row],[% Diff 2]],Table2[[#This Row],[% Diff 3]])</f>
        <v>0</v>
      </c>
      <c r="T53" s="6">
        <v>0</v>
      </c>
      <c r="U53" s="6">
        <v>0</v>
      </c>
      <c r="V53" s="6">
        <v>0</v>
      </c>
      <c r="W53" s="11">
        <f t="shared" si="69"/>
        <v>0</v>
      </c>
      <c r="X53" s="14"/>
      <c r="Y53" s="14"/>
      <c r="Z53" s="14"/>
      <c r="AA53" s="14"/>
      <c r="AB53" s="14"/>
      <c r="AC53" s="14"/>
      <c r="AD53" s="14"/>
      <c r="AE53" s="14"/>
      <c r="AF53" s="14"/>
      <c r="AG53" s="14"/>
      <c r="AH53" s="14"/>
      <c r="AI53" s="14"/>
      <c r="AJ53" s="14"/>
      <c r="AK53" s="14"/>
      <c r="AL53" s="14"/>
      <c r="AM53" s="14"/>
      <c r="AN53" s="14"/>
      <c r="AO53" s="14"/>
      <c r="AP53" s="14"/>
      <c r="AQ53" s="14"/>
      <c r="AR53" s="14"/>
      <c r="AS53" s="14"/>
      <c r="AT53" s="14"/>
      <c r="AU53" s="14"/>
      <c r="AV53" s="14"/>
      <c r="AW53" s="14"/>
      <c r="AX53" s="14"/>
      <c r="AY53" s="14"/>
      <c r="AZ53" s="14"/>
      <c r="BA53" s="14"/>
      <c r="BB53" s="14"/>
      <c r="BC53" s="14"/>
      <c r="BD53" s="14"/>
      <c r="BE53" s="14"/>
      <c r="BF53" s="14"/>
      <c r="BG53" s="14"/>
      <c r="BH53" s="14"/>
      <c r="BI53" s="14"/>
      <c r="BJ53" s="14"/>
      <c r="BK53" s="14"/>
      <c r="BL53" s="14"/>
      <c r="BM53" s="14"/>
      <c r="BN53" s="14"/>
      <c r="BO53" s="14"/>
      <c r="BP53" s="14"/>
      <c r="BQ53" s="14"/>
      <c r="BR53" s="14"/>
      <c r="BS53" s="14"/>
      <c r="BT53" s="14"/>
      <c r="BU53" s="14"/>
      <c r="BV53" s="14"/>
      <c r="BW53" s="14"/>
      <c r="BX53" s="14"/>
      <c r="BY53" s="14"/>
      <c r="BZ53" s="14"/>
      <c r="CA53" s="14"/>
      <c r="CB53" s="14"/>
      <c r="CC53" s="14"/>
      <c r="CD53" s="14"/>
      <c r="CE53" s="14"/>
      <c r="CF53" s="14"/>
      <c r="CG53" s="14"/>
      <c r="CH53" s="14"/>
      <c r="CI53" s="14"/>
      <c r="CJ53" s="14"/>
      <c r="CK53" s="14"/>
      <c r="CL53" s="14"/>
      <c r="CM53" s="14"/>
      <c r="CN53" s="14"/>
      <c r="CO53" s="14"/>
      <c r="CP53" s="14"/>
      <c r="CQ53" s="14"/>
      <c r="CR53" s="14"/>
      <c r="CS53" s="14"/>
      <c r="CT53" s="14"/>
      <c r="CU53" s="14"/>
      <c r="CV53" s="14"/>
      <c r="CW53" s="14"/>
      <c r="CX53" s="14"/>
      <c r="CY53" s="14"/>
      <c r="CZ53" s="14"/>
      <c r="DA53" s="14"/>
      <c r="DB53" s="14"/>
      <c r="DC53" s="14"/>
      <c r="DD53" s="14"/>
      <c r="DE53" s="14"/>
      <c r="DF53" s="14"/>
      <c r="DG53" s="14"/>
      <c r="DH53" s="14"/>
      <c r="DI53" s="14"/>
      <c r="DJ53" s="14"/>
      <c r="DK53" s="14"/>
      <c r="DL53" s="14"/>
      <c r="DM53" s="14"/>
      <c r="DN53" s="14"/>
      <c r="DO53" s="14"/>
      <c r="DP53" s="14"/>
      <c r="DQ53" s="14"/>
      <c r="DR53" s="14"/>
      <c r="DS53" s="14"/>
      <c r="DT53" s="14"/>
      <c r="DU53" s="14"/>
      <c r="DV53" s="14"/>
      <c r="DW53" s="14"/>
      <c r="DX53" s="14"/>
      <c r="DY53" s="14"/>
      <c r="DZ53" s="14"/>
      <c r="EA53" s="14"/>
      <c r="EB53" s="14"/>
      <c r="EC53" s="14"/>
      <c r="ED53" s="14"/>
      <c r="EE53" s="14"/>
      <c r="EF53" s="14"/>
      <c r="EG53" s="14"/>
      <c r="EH53" s="14"/>
      <c r="EI53" s="14"/>
      <c r="EJ53" s="14"/>
      <c r="EK53" s="14"/>
      <c r="EL53" s="14"/>
      <c r="EM53" s="14"/>
      <c r="EN53" s="14"/>
      <c r="EO53" s="14"/>
      <c r="EP53" s="14"/>
      <c r="EQ53" s="14"/>
      <c r="ER53" s="14"/>
      <c r="ES53" s="14"/>
      <c r="ET53" s="14"/>
      <c r="EU53" s="14"/>
      <c r="EV53" s="14"/>
      <c r="EW53" s="14"/>
      <c r="EX53" s="14"/>
      <c r="EY53" s="14"/>
      <c r="EZ53" s="14"/>
      <c r="FA53" s="14"/>
      <c r="FB53" s="14"/>
      <c r="FC53" s="14"/>
      <c r="FD53" s="14"/>
      <c r="FE53" s="14"/>
      <c r="FF53" s="14"/>
      <c r="FG53" s="14"/>
      <c r="FH53" s="14"/>
      <c r="FI53" s="14"/>
      <c r="FJ53" s="14"/>
      <c r="FK53" s="14"/>
      <c r="FL53" s="14"/>
      <c r="FM53" s="14"/>
      <c r="FN53" s="14"/>
      <c r="FO53" s="14"/>
      <c r="FP53" s="14"/>
      <c r="FQ53" s="14"/>
      <c r="FR53" s="14"/>
      <c r="FS53" s="14"/>
      <c r="FT53" s="14"/>
      <c r="FU53" s="14"/>
      <c r="FV53" s="14"/>
      <c r="FW53" s="14"/>
      <c r="FX53" s="14"/>
      <c r="FY53" s="14"/>
      <c r="FZ53" s="14"/>
      <c r="GA53" s="14"/>
      <c r="GB53" s="14"/>
      <c r="GC53" s="14"/>
      <c r="GD53" s="14"/>
      <c r="GE53" s="14"/>
      <c r="GF53" s="14"/>
      <c r="GG53" s="14"/>
      <c r="GH53" s="14"/>
      <c r="GI53" s="14"/>
      <c r="GJ53" s="14"/>
      <c r="GK53" s="14"/>
      <c r="GL53" s="14"/>
      <c r="GM53" s="14"/>
      <c r="GN53" s="14"/>
      <c r="GO53" s="14"/>
      <c r="GP53" s="14"/>
      <c r="GQ53" s="14"/>
      <c r="GR53" s="14"/>
      <c r="GS53" s="14"/>
      <c r="GT53" s="14"/>
      <c r="GU53" s="14"/>
      <c r="GV53" s="14"/>
      <c r="GW53" s="14"/>
      <c r="GX53" s="14"/>
      <c r="GY53" s="14"/>
      <c r="GZ53" s="14"/>
      <c r="HA53" s="14"/>
      <c r="HB53" s="14"/>
      <c r="HC53" s="14"/>
      <c r="HD53" s="14"/>
      <c r="HE53" s="14"/>
      <c r="HF53" s="14"/>
      <c r="HG53" s="14"/>
      <c r="HH53" s="14"/>
      <c r="HI53" s="14"/>
      <c r="HJ53" s="14"/>
      <c r="HK53" s="14"/>
      <c r="HL53" s="14"/>
      <c r="HM53" s="14"/>
      <c r="HN53" s="14"/>
      <c r="HO53" s="14"/>
      <c r="HP53" s="14"/>
      <c r="HQ53" s="14"/>
      <c r="HR53" s="14"/>
      <c r="HS53" s="14"/>
      <c r="HT53" s="14"/>
      <c r="HU53" s="14"/>
      <c r="HV53" s="14"/>
      <c r="HW53" s="14"/>
      <c r="HX53" s="14"/>
      <c r="HY53" s="14"/>
      <c r="HZ53" s="14"/>
      <c r="IA53" s="14"/>
      <c r="IB53" s="14"/>
      <c r="IC53" s="14"/>
      <c r="ID53" s="14"/>
      <c r="IE53" s="14"/>
      <c r="IF53" s="14"/>
      <c r="IG53" s="14"/>
      <c r="IH53" s="14"/>
      <c r="II53" s="14"/>
      <c r="IJ53" s="14"/>
      <c r="IK53" s="14"/>
      <c r="IL53" s="14"/>
      <c r="IM53" s="14"/>
      <c r="IN53" s="14"/>
      <c r="IO53" s="14"/>
      <c r="IP53" s="14"/>
      <c r="IQ53" s="14"/>
      <c r="IR53" s="14"/>
      <c r="IS53" s="14"/>
      <c r="IT53" s="14"/>
      <c r="IU53" s="14"/>
      <c r="IV53" s="14"/>
      <c r="IW53" s="14"/>
      <c r="IX53" s="14"/>
      <c r="IY53" s="14"/>
      <c r="IZ53" s="14"/>
      <c r="JA53" s="14"/>
      <c r="JB53" s="14"/>
      <c r="JC53" s="14"/>
      <c r="JD53" s="14"/>
      <c r="JE53" s="14"/>
      <c r="JF53" s="14"/>
      <c r="JG53" s="14"/>
      <c r="JH53" s="14"/>
      <c r="JI53" s="14"/>
      <c r="JJ53" s="14"/>
      <c r="JK53" s="14"/>
      <c r="JL53" s="14"/>
      <c r="JM53" s="14"/>
      <c r="JN53" s="14"/>
      <c r="JO53" s="14"/>
      <c r="JP53" s="14"/>
      <c r="JQ53" s="14"/>
      <c r="JR53" s="14"/>
      <c r="JS53" s="14"/>
      <c r="JT53" s="14"/>
      <c r="JU53" s="14"/>
      <c r="JV53" s="14"/>
      <c r="JW53" s="14"/>
      <c r="JX53" s="14"/>
      <c r="JY53" s="14"/>
      <c r="JZ53" s="14"/>
      <c r="KA53" s="14"/>
      <c r="KB53" s="14"/>
      <c r="KC53" s="14"/>
      <c r="KD53" s="14"/>
      <c r="KE53" s="14"/>
      <c r="KF53" s="14"/>
      <c r="KG53" s="14"/>
      <c r="KH53" s="14"/>
      <c r="KI53" s="14"/>
      <c r="KJ53" s="14"/>
      <c r="KK53" s="14"/>
      <c r="KL53" s="14"/>
      <c r="KM53" s="14"/>
      <c r="KN53" s="14"/>
      <c r="KO53" s="14"/>
      <c r="KP53" s="14"/>
      <c r="KQ53" s="14"/>
      <c r="KR53" s="14"/>
      <c r="KS53" s="14"/>
      <c r="KT53" s="14"/>
      <c r="KU53" s="14"/>
      <c r="KV53" s="14"/>
      <c r="KW53" s="14"/>
      <c r="KX53" s="14"/>
      <c r="KY53" s="14"/>
      <c r="KZ53" s="14"/>
      <c r="LA53" s="14"/>
      <c r="LB53" s="14"/>
      <c r="LC53" s="14"/>
      <c r="LD53" s="14"/>
      <c r="LE53" s="14"/>
      <c r="LF53" s="14"/>
      <c r="LG53" s="14"/>
      <c r="LH53" s="14"/>
      <c r="LI53" s="14"/>
      <c r="LJ53" s="14"/>
      <c r="LK53" s="14"/>
      <c r="LL53" s="14"/>
      <c r="LM53" s="14"/>
      <c r="LN53" s="14"/>
      <c r="LO53" s="14"/>
      <c r="LP53" s="14"/>
      <c r="LQ53" s="14"/>
      <c r="LR53" s="14"/>
      <c r="LS53" s="14"/>
      <c r="LT53" s="14"/>
      <c r="LU53" s="14"/>
      <c r="LV53" s="14"/>
      <c r="LW53" s="14"/>
      <c r="LX53" s="14"/>
      <c r="LY53" s="14"/>
      <c r="LZ53" s="14"/>
      <c r="MA53" s="14"/>
      <c r="MB53" s="14"/>
      <c r="MC53" s="14"/>
      <c r="MD53" s="14"/>
      <c r="ME53" s="14"/>
      <c r="MF53" s="14"/>
      <c r="MG53" s="14"/>
      <c r="MH53" s="14"/>
      <c r="MI53" s="14"/>
      <c r="MJ53" s="14"/>
      <c r="MK53" s="14"/>
      <c r="ML53" s="14"/>
      <c r="MM53" s="14"/>
      <c r="MN53" s="14"/>
      <c r="MO53" s="14"/>
      <c r="MP53" s="14"/>
      <c r="MQ53" s="14"/>
      <c r="MR53" s="14"/>
      <c r="MS53" s="14"/>
      <c r="MT53" s="14"/>
      <c r="MU53" s="14"/>
      <c r="MV53" s="14"/>
      <c r="MW53" s="14"/>
      <c r="MX53" s="14"/>
      <c r="MY53" s="14"/>
      <c r="MZ53" s="14"/>
      <c r="NA53" s="14"/>
      <c r="NB53" s="14"/>
      <c r="NC53" s="14"/>
      <c r="ND53" s="14"/>
      <c r="NE53" s="14"/>
      <c r="NF53" s="14"/>
      <c r="NG53" s="14"/>
      <c r="NH53" s="14"/>
      <c r="NI53" s="14"/>
      <c r="NJ53" s="14"/>
      <c r="NK53" s="14"/>
      <c r="NL53" s="14"/>
      <c r="NM53" s="14"/>
      <c r="NN53" s="14"/>
      <c r="NO53" s="14"/>
      <c r="NP53" s="14"/>
      <c r="NQ53" s="14"/>
      <c r="NR53" s="14"/>
      <c r="NS53" s="14"/>
      <c r="NT53" s="14"/>
      <c r="NU53" s="14"/>
      <c r="NV53" s="14"/>
      <c r="NW53" s="14"/>
      <c r="NX53" s="14"/>
      <c r="NY53" s="14"/>
      <c r="NZ53" s="14"/>
      <c r="OA53" s="14"/>
      <c r="OB53" s="14"/>
      <c r="OC53" s="14"/>
      <c r="OD53" s="14"/>
      <c r="OE53" s="14"/>
      <c r="OF53" s="14"/>
      <c r="OG53" s="14"/>
      <c r="OH53" s="14"/>
      <c r="OI53" s="14"/>
      <c r="OJ53" s="14"/>
      <c r="OK53" s="14"/>
      <c r="OL53" s="14"/>
      <c r="OM53" s="14"/>
      <c r="ON53" s="14"/>
      <c r="OO53" s="14"/>
      <c r="OP53" s="14"/>
      <c r="OQ53" s="14"/>
      <c r="OR53" s="14"/>
      <c r="OS53" s="14"/>
      <c r="OT53" s="14"/>
      <c r="OU53" s="14"/>
      <c r="OV53" s="14"/>
      <c r="OW53" s="14"/>
      <c r="OX53" s="14"/>
      <c r="OY53" s="14"/>
      <c r="OZ53" s="14"/>
      <c r="PA53" s="14"/>
      <c r="PB53" s="14"/>
      <c r="PC53" s="14"/>
      <c r="PD53" s="14"/>
      <c r="PE53" s="14"/>
      <c r="PF53" s="14"/>
      <c r="PG53" s="14"/>
      <c r="PH53" s="14"/>
      <c r="PI53" s="14"/>
      <c r="PJ53" s="14"/>
      <c r="PK53" s="14"/>
      <c r="PL53" s="14"/>
      <c r="PM53" s="14"/>
      <c r="PN53" s="14"/>
      <c r="PO53" s="14"/>
      <c r="PP53" s="14"/>
      <c r="PQ53" s="14"/>
      <c r="PR53" s="14"/>
      <c r="PS53" s="14"/>
      <c r="PT53" s="14"/>
      <c r="PU53" s="14"/>
      <c r="PV53" s="14"/>
      <c r="PW53" s="14"/>
      <c r="PX53" s="14"/>
      <c r="PY53" s="14"/>
      <c r="PZ53" s="14"/>
      <c r="QA53" s="14"/>
      <c r="QB53" s="14"/>
      <c r="QC53" s="14"/>
      <c r="QD53" s="14"/>
      <c r="QE53" s="14"/>
      <c r="QF53" s="14"/>
      <c r="QG53" s="14"/>
      <c r="QH53" s="14"/>
      <c r="QI53" s="14"/>
      <c r="QJ53" s="14"/>
      <c r="QK53" s="14"/>
      <c r="QL53" s="14"/>
      <c r="QM53" s="14"/>
      <c r="QN53" s="14"/>
      <c r="QO53" s="14"/>
      <c r="QP53" s="14"/>
      <c r="QQ53" s="14"/>
      <c r="QR53" s="14"/>
      <c r="QS53" s="14"/>
      <c r="QT53" s="14"/>
      <c r="QU53" s="14"/>
      <c r="QV53" s="14"/>
      <c r="QW53" s="14"/>
      <c r="QX53" s="14"/>
      <c r="QY53" s="14"/>
      <c r="QZ53" s="14"/>
      <c r="RA53" s="14"/>
      <c r="RB53" s="14"/>
      <c r="RC53" s="14"/>
      <c r="RD53" s="14"/>
      <c r="RE53" s="14"/>
      <c r="RF53" s="14"/>
      <c r="RG53" s="14"/>
      <c r="RH53" s="14"/>
      <c r="RI53" s="14"/>
      <c r="RJ53" s="14"/>
      <c r="RK53" s="14"/>
      <c r="RL53" s="14"/>
      <c r="RM53" s="14"/>
      <c r="RN53" s="14"/>
      <c r="RO53" s="14"/>
      <c r="RP53" s="14"/>
      <c r="RQ53" s="14"/>
      <c r="RR53" s="14"/>
      <c r="RS53" s="14"/>
      <c r="RT53" s="14"/>
      <c r="RU53" s="14"/>
      <c r="RV53" s="14"/>
      <c r="RW53" s="14"/>
      <c r="RX53" s="14"/>
      <c r="RY53" s="14"/>
      <c r="RZ53" s="14"/>
      <c r="SA53" s="14"/>
      <c r="SB53" s="14"/>
      <c r="SC53" s="14"/>
      <c r="SD53" s="14"/>
      <c r="SE53" s="14"/>
      <c r="SF53" s="14"/>
      <c r="SG53" s="14"/>
      <c r="SH53" s="14"/>
      <c r="SI53" s="14"/>
      <c r="SJ53" s="14"/>
      <c r="SK53" s="14"/>
      <c r="SL53" s="14"/>
      <c r="SM53" s="14"/>
      <c r="SN53" s="14"/>
      <c r="SO53" s="14"/>
      <c r="SP53" s="14"/>
      <c r="SQ53" s="14"/>
      <c r="SR53" s="14"/>
      <c r="SS53" s="14"/>
      <c r="ST53" s="14"/>
      <c r="SU53" s="14"/>
      <c r="SV53" s="14"/>
      <c r="SW53" s="14"/>
      <c r="SX53" s="14"/>
      <c r="SY53" s="14"/>
      <c r="SZ53" s="14"/>
      <c r="TA53" s="14"/>
      <c r="TB53" s="14"/>
      <c r="TC53" s="14"/>
      <c r="TD53" s="14"/>
      <c r="TE53" s="14"/>
      <c r="TF53" s="14"/>
      <c r="TG53" s="14"/>
      <c r="TH53" s="14"/>
      <c r="TI53" s="14"/>
      <c r="TJ53" s="14"/>
      <c r="TK53" s="14"/>
      <c r="TL53" s="14"/>
      <c r="TM53" s="14"/>
      <c r="TN53" s="14"/>
      <c r="TO53" s="14"/>
      <c r="TP53" s="14"/>
      <c r="TQ53" s="14"/>
      <c r="TR53" s="14"/>
      <c r="TS53" s="14"/>
      <c r="TT53" s="14"/>
      <c r="TU53" s="14"/>
      <c r="TV53" s="14"/>
      <c r="TW53" s="14"/>
      <c r="TX53" s="14"/>
      <c r="TY53" s="14"/>
      <c r="TZ53" s="14"/>
      <c r="UA53" s="14"/>
      <c r="UB53" s="14"/>
      <c r="UC53" s="14"/>
      <c r="UD53" s="14"/>
      <c r="UE53" s="14"/>
      <c r="UF53" s="14"/>
      <c r="UG53" s="14"/>
      <c r="UH53" s="14"/>
      <c r="UI53" s="14"/>
      <c r="UJ53" s="14"/>
      <c r="UK53" s="14"/>
      <c r="UL53" s="14"/>
      <c r="UM53" s="14"/>
      <c r="UN53" s="14"/>
      <c r="UO53" s="14"/>
      <c r="UP53" s="14"/>
      <c r="UQ53" s="14"/>
      <c r="UR53" s="14"/>
      <c r="US53" s="14"/>
      <c r="UT53" s="14"/>
      <c r="UU53" s="14"/>
      <c r="UV53" s="14"/>
      <c r="UW53" s="14"/>
      <c r="UX53" s="14"/>
      <c r="UY53" s="14"/>
      <c r="UZ53" s="14"/>
      <c r="VA53" s="14"/>
      <c r="VB53" s="14"/>
      <c r="VC53" s="14"/>
      <c r="VD53" s="14"/>
      <c r="VE53" s="14"/>
      <c r="VF53" s="14"/>
      <c r="VG53" s="14"/>
      <c r="VH53" s="14"/>
      <c r="VI53" s="14"/>
      <c r="VJ53" s="14"/>
      <c r="VK53" s="14"/>
      <c r="VL53" s="14"/>
      <c r="VM53" s="14"/>
      <c r="VN53" s="14"/>
      <c r="VO53" s="14"/>
      <c r="VP53" s="14"/>
      <c r="VQ53" s="14"/>
      <c r="VR53" s="14"/>
      <c r="VS53" s="14"/>
      <c r="VT53" s="14"/>
      <c r="VU53" s="14"/>
      <c r="VV53" s="14"/>
      <c r="VW53" s="14"/>
      <c r="VX53" s="14"/>
      <c r="VY53" s="14"/>
      <c r="VZ53" s="14"/>
      <c r="WA53" s="14"/>
      <c r="WB53" s="14"/>
      <c r="WC53" s="14"/>
      <c r="WD53" s="14"/>
      <c r="WE53" s="14"/>
      <c r="WF53" s="14"/>
      <c r="WG53" s="14"/>
      <c r="WH53" s="14"/>
      <c r="WI53" s="14"/>
      <c r="WJ53" s="14"/>
      <c r="WK53" s="14"/>
      <c r="WL53" s="14"/>
      <c r="WM53" s="14"/>
      <c r="WN53" s="14"/>
      <c r="WO53" s="14"/>
      <c r="WP53" s="14"/>
      <c r="WQ53" s="14"/>
      <c r="WR53" s="14"/>
      <c r="WS53" s="14"/>
      <c r="WT53" s="14"/>
      <c r="WU53" s="14"/>
      <c r="WV53" s="14"/>
      <c r="WW53" s="14"/>
      <c r="WX53" s="14"/>
      <c r="WY53" s="14"/>
      <c r="WZ53" s="14"/>
      <c r="XA53" s="14"/>
      <c r="XB53" s="14"/>
      <c r="XC53" s="14"/>
      <c r="XD53" s="14"/>
      <c r="XE53" s="14"/>
      <c r="XF53" s="14"/>
      <c r="XG53" s="14"/>
      <c r="XH53" s="14"/>
      <c r="XI53" s="14"/>
      <c r="XJ53" s="14"/>
      <c r="XK53" s="14"/>
      <c r="XL53" s="14"/>
      <c r="XM53" s="14"/>
      <c r="XN53" s="14"/>
      <c r="XO53" s="14"/>
      <c r="XP53" s="14"/>
      <c r="XQ53" s="14"/>
      <c r="XR53" s="14"/>
      <c r="XS53" s="14"/>
      <c r="XT53" s="14"/>
      <c r="XU53" s="14"/>
      <c r="XV53" s="14"/>
      <c r="XW53" s="14"/>
      <c r="XX53" s="14"/>
      <c r="XY53" s="14"/>
      <c r="XZ53" s="14"/>
      <c r="YA53" s="14"/>
      <c r="YB53" s="14"/>
      <c r="YC53" s="14"/>
      <c r="YD53" s="14"/>
      <c r="YE53" s="14"/>
      <c r="YF53" s="14"/>
      <c r="YG53" s="14"/>
      <c r="YH53" s="14"/>
      <c r="YI53" s="14"/>
      <c r="YJ53" s="14"/>
      <c r="YK53" s="14"/>
      <c r="YL53" s="14"/>
      <c r="YM53" s="14"/>
      <c r="YN53" s="14"/>
      <c r="YO53" s="14"/>
      <c r="YP53" s="14"/>
      <c r="YQ53" s="14"/>
      <c r="YR53" s="14"/>
      <c r="YS53" s="14"/>
      <c r="YT53" s="14"/>
      <c r="YU53" s="14"/>
      <c r="YV53" s="14"/>
      <c r="YW53" s="14"/>
      <c r="YX53" s="14"/>
      <c r="YY53" s="14"/>
      <c r="YZ53" s="14"/>
      <c r="ZA53" s="14"/>
      <c r="ZB53" s="14"/>
      <c r="ZC53" s="14"/>
      <c r="ZD53" s="14"/>
      <c r="ZE53" s="14"/>
      <c r="ZF53" s="14"/>
      <c r="ZG53" s="14"/>
      <c r="ZH53" s="14"/>
      <c r="ZI53" s="14"/>
      <c r="ZJ53" s="14"/>
      <c r="ZK53" s="14"/>
      <c r="ZL53" s="14"/>
      <c r="ZM53" s="14"/>
      <c r="ZN53" s="14"/>
      <c r="ZO53" s="14"/>
      <c r="ZP53" s="14"/>
      <c r="ZQ53" s="14"/>
      <c r="ZR53" s="14"/>
      <c r="ZS53" s="14"/>
      <c r="ZT53" s="14"/>
      <c r="ZU53" s="14"/>
      <c r="ZV53" s="14"/>
      <c r="ZW53" s="14"/>
      <c r="ZX53" s="14"/>
      <c r="ZY53" s="14"/>
      <c r="ZZ53" s="14"/>
      <c r="AAA53" s="14"/>
      <c r="AAB53" s="14"/>
      <c r="AAC53" s="14"/>
      <c r="AAD53" s="14"/>
      <c r="AAE53" s="14"/>
      <c r="AAF53" s="14"/>
      <c r="AAG53" s="14"/>
      <c r="AAH53" s="14"/>
      <c r="AAI53" s="14"/>
      <c r="AAJ53" s="14"/>
      <c r="AAK53" s="14"/>
      <c r="AAL53" s="14"/>
      <c r="AAM53" s="14"/>
      <c r="AAN53" s="14"/>
      <c r="AAO53" s="14"/>
      <c r="AAP53" s="14"/>
      <c r="AAQ53" s="14"/>
      <c r="AAR53" s="14"/>
      <c r="AAS53" s="14"/>
      <c r="AAT53" s="14"/>
      <c r="AAU53" s="14"/>
      <c r="AAV53" s="14"/>
      <c r="AAW53" s="14"/>
      <c r="AAX53" s="14"/>
      <c r="AAY53" s="14"/>
      <c r="AAZ53" s="14"/>
      <c r="ABA53" s="14"/>
      <c r="ABB53" s="14"/>
      <c r="ABC53" s="14"/>
      <c r="ABD53" s="14"/>
      <c r="ABE53" s="14"/>
      <c r="ABF53" s="14"/>
      <c r="ABG53" s="14"/>
      <c r="ABH53" s="14"/>
      <c r="ABI53" s="14"/>
      <c r="ABJ53" s="14"/>
      <c r="ABK53" s="14"/>
      <c r="ABL53" s="14"/>
      <c r="ABM53" s="14"/>
      <c r="ABN53" s="14"/>
      <c r="ABO53" s="14"/>
      <c r="ABP53" s="14"/>
      <c r="ABQ53" s="14"/>
      <c r="ABR53" s="14"/>
      <c r="ABS53" s="14"/>
      <c r="ABT53" s="14"/>
      <c r="ABU53" s="14"/>
      <c r="ABV53" s="14"/>
      <c r="ABW53" s="14"/>
      <c r="ABX53" s="14"/>
      <c r="ABY53" s="14"/>
      <c r="ABZ53" s="14"/>
      <c r="ACA53" s="14"/>
      <c r="ACB53" s="14"/>
      <c r="ACC53" s="14"/>
      <c r="ACD53" s="14"/>
      <c r="ACE53" s="14"/>
      <c r="ACF53" s="14"/>
      <c r="ACG53" s="14"/>
      <c r="ACH53" s="14"/>
      <c r="ACI53" s="14"/>
      <c r="ACJ53" s="14"/>
      <c r="ACK53" s="14"/>
      <c r="ACL53" s="14"/>
      <c r="ACM53" s="14"/>
      <c r="ACN53" s="14"/>
      <c r="ACO53" s="14"/>
      <c r="ACP53" s="14"/>
      <c r="ACQ53" s="14"/>
      <c r="ACR53" s="14"/>
      <c r="ACS53" s="14"/>
      <c r="ACT53" s="14"/>
      <c r="ACU53" s="14"/>
      <c r="ACV53" s="14"/>
      <c r="ACW53" s="14"/>
      <c r="ACX53" s="14"/>
      <c r="ACY53" s="14"/>
      <c r="ACZ53" s="14"/>
      <c r="ADA53" s="14"/>
      <c r="ADB53" s="14"/>
      <c r="ADC53" s="14"/>
      <c r="ADD53" s="14"/>
      <c r="ADE53" s="14"/>
      <c r="ADF53" s="14"/>
      <c r="ADG53" s="14"/>
      <c r="ADH53" s="14"/>
      <c r="ADI53" s="14"/>
      <c r="ADJ53" s="14"/>
      <c r="ADK53" s="14"/>
      <c r="ADL53" s="14"/>
      <c r="ADM53" s="14"/>
      <c r="ADN53" s="14"/>
      <c r="ADO53" s="14"/>
      <c r="ADP53" s="14"/>
      <c r="ADQ53" s="14"/>
      <c r="ADR53" s="14"/>
      <c r="ADS53" s="14"/>
      <c r="ADT53" s="14"/>
      <c r="ADU53" s="14"/>
      <c r="ADV53" s="14"/>
      <c r="ADW53" s="14"/>
      <c r="ADX53" s="14"/>
      <c r="ADY53" s="14"/>
      <c r="ADZ53" s="14"/>
      <c r="AEA53" s="14"/>
      <c r="AEB53" s="14"/>
      <c r="AEC53" s="14"/>
      <c r="AED53" s="14"/>
      <c r="AEE53" s="14"/>
      <c r="AEF53" s="14"/>
      <c r="AEG53" s="14"/>
      <c r="AEH53" s="14"/>
      <c r="AEI53" s="14"/>
      <c r="AEJ53" s="14"/>
      <c r="AEK53" s="14"/>
      <c r="AEL53" s="14"/>
      <c r="AEM53" s="14"/>
      <c r="AEN53" s="14"/>
      <c r="AEO53" s="14"/>
      <c r="AEP53" s="14"/>
      <c r="AEQ53" s="14"/>
      <c r="AER53" s="14"/>
      <c r="AES53" s="14"/>
      <c r="AET53" s="14"/>
      <c r="AEU53" s="14"/>
      <c r="AEV53" s="14"/>
      <c r="AEW53" s="14"/>
      <c r="AEX53" s="14"/>
      <c r="AEY53" s="14"/>
      <c r="AEZ53" s="14"/>
      <c r="AFA53" s="14"/>
      <c r="AFB53" s="14"/>
      <c r="AFC53" s="14"/>
      <c r="AFD53" s="14"/>
      <c r="AFE53" s="14"/>
      <c r="AFF53" s="14"/>
      <c r="AFG53" s="14"/>
      <c r="AFH53" s="14"/>
      <c r="AFI53" s="14"/>
      <c r="AFJ53" s="14"/>
      <c r="AFK53" s="14"/>
      <c r="AFL53" s="14"/>
      <c r="AFM53" s="14"/>
      <c r="AFN53" s="14"/>
      <c r="AFO53" s="14"/>
      <c r="AFP53" s="14"/>
      <c r="AFQ53" s="14"/>
      <c r="AFR53" s="14"/>
      <c r="AFS53" s="14"/>
      <c r="AFT53" s="14"/>
      <c r="AFU53" s="14"/>
      <c r="AFV53" s="14"/>
      <c r="AFW53" s="14"/>
      <c r="AFX53" s="14"/>
      <c r="AFY53" s="14"/>
      <c r="AFZ53" s="14"/>
      <c r="AGA53" s="14"/>
      <c r="AGB53" s="14"/>
      <c r="AGC53" s="14"/>
      <c r="AGD53" s="14"/>
      <c r="AGE53" s="14"/>
      <c r="AGF53" s="14"/>
      <c r="AGG53" s="14"/>
      <c r="AGH53" s="14"/>
      <c r="AGI53" s="14"/>
      <c r="AGJ53" s="14"/>
      <c r="AGK53" s="14"/>
      <c r="AGL53" s="14"/>
      <c r="AGM53" s="14"/>
      <c r="AGN53" s="14"/>
      <c r="AGO53" s="14"/>
      <c r="AGP53" s="14"/>
      <c r="AGQ53" s="14"/>
      <c r="AGR53" s="14"/>
      <c r="AGS53" s="14"/>
      <c r="AGT53" s="14"/>
      <c r="AGU53" s="14"/>
      <c r="AGV53" s="14"/>
      <c r="AGW53" s="14"/>
      <c r="AGX53" s="14"/>
      <c r="AGY53" s="14"/>
      <c r="AGZ53" s="14"/>
      <c r="AHA53" s="14"/>
      <c r="AHB53" s="14"/>
      <c r="AHC53" s="14"/>
      <c r="AHD53" s="14"/>
      <c r="AHE53" s="14"/>
      <c r="AHF53" s="14"/>
      <c r="AHG53" s="14"/>
      <c r="AHH53" s="14"/>
      <c r="AHI53" s="14"/>
      <c r="AHJ53" s="14"/>
      <c r="AHK53" s="14"/>
      <c r="AHL53" s="14"/>
      <c r="AHM53" s="14"/>
      <c r="AHN53" s="14"/>
      <c r="AHO53" s="14"/>
      <c r="AHP53" s="14"/>
      <c r="AHQ53" s="14"/>
      <c r="AHR53" s="14"/>
      <c r="AHS53" s="14"/>
      <c r="AHT53" s="14"/>
      <c r="AHU53" s="14"/>
      <c r="AHV53" s="14"/>
      <c r="AHW53" s="14"/>
      <c r="AHX53" s="14"/>
      <c r="AHY53" s="14"/>
      <c r="AHZ53" s="14"/>
      <c r="AIA53" s="14"/>
      <c r="AIB53" s="14"/>
      <c r="AIC53" s="14"/>
      <c r="AID53" s="14"/>
      <c r="AIE53" s="14"/>
      <c r="AIF53" s="14"/>
      <c r="AIG53" s="14"/>
      <c r="AIH53" s="14"/>
      <c r="AII53" s="14"/>
      <c r="AIJ53" s="14"/>
      <c r="AIK53" s="14"/>
      <c r="AIL53" s="14"/>
      <c r="AIM53" s="14"/>
      <c r="AIN53" s="14"/>
      <c r="AIO53" s="14"/>
      <c r="AIP53" s="14"/>
      <c r="AIQ53" s="14"/>
      <c r="AIR53" s="14"/>
      <c r="AIS53" s="14"/>
      <c r="AIT53" s="14"/>
      <c r="AIU53" s="14"/>
      <c r="AIV53" s="14"/>
      <c r="AIW53" s="14"/>
      <c r="AIX53" s="14"/>
      <c r="AIY53" s="14"/>
      <c r="AIZ53" s="14"/>
      <c r="AJA53" s="14"/>
      <c r="AJB53" s="14"/>
      <c r="AJC53" s="14"/>
      <c r="AJD53" s="14"/>
      <c r="AJE53" s="14"/>
      <c r="AJF53" s="14"/>
      <c r="AJG53" s="14"/>
      <c r="AJH53" s="14"/>
      <c r="AJI53" s="14"/>
      <c r="AJJ53" s="14"/>
      <c r="AJK53" s="14"/>
      <c r="AJL53" s="14"/>
      <c r="AJM53" s="14"/>
      <c r="AJN53" s="14"/>
      <c r="AJO53" s="14"/>
      <c r="AJP53" s="14"/>
      <c r="AJQ53" s="14"/>
      <c r="AJR53" s="14"/>
      <c r="AJS53" s="14"/>
      <c r="AJT53" s="14"/>
      <c r="AJU53" s="14"/>
      <c r="AJV53" s="14"/>
      <c r="AJW53" s="14"/>
      <c r="AJX53" s="14"/>
      <c r="AJY53" s="14"/>
      <c r="AJZ53" s="14"/>
      <c r="AKA53" s="14"/>
      <c r="AKB53" s="14"/>
      <c r="AKC53" s="14"/>
      <c r="AKD53" s="14"/>
      <c r="AKE53" s="14"/>
      <c r="AKF53" s="14"/>
      <c r="AKG53" s="14"/>
      <c r="AKH53" s="14"/>
      <c r="AKI53" s="14"/>
      <c r="AKJ53" s="14"/>
      <c r="AKK53" s="14"/>
      <c r="AKL53" s="14"/>
      <c r="AKM53" s="14"/>
      <c r="AKN53" s="14"/>
      <c r="AKO53" s="14"/>
      <c r="AKP53" s="14"/>
      <c r="AKQ53" s="14"/>
      <c r="AKR53" s="14"/>
      <c r="AKS53" s="14"/>
      <c r="AKT53" s="14"/>
      <c r="AKU53" s="14"/>
      <c r="AKV53" s="14"/>
      <c r="AKW53" s="14"/>
      <c r="AKX53" s="14"/>
      <c r="AKY53" s="14"/>
      <c r="AKZ53" s="14"/>
      <c r="ALA53" s="14"/>
      <c r="ALB53" s="14"/>
      <c r="ALC53" s="14"/>
      <c r="ALD53" s="14"/>
      <c r="ALE53" s="14"/>
      <c r="ALF53" s="14"/>
      <c r="ALG53" s="14"/>
      <c r="ALH53" s="14"/>
      <c r="ALI53" s="14"/>
      <c r="ALJ53" s="14"/>
      <c r="ALK53" s="14"/>
      <c r="ALL53" s="14"/>
      <c r="ALM53" s="14"/>
      <c r="ALN53" s="14"/>
      <c r="ALO53" s="14"/>
      <c r="ALP53" s="14"/>
      <c r="ALQ53" s="14"/>
      <c r="ALR53" s="14"/>
      <c r="ALS53" s="14"/>
      <c r="ALT53" s="14"/>
      <c r="ALU53" s="14"/>
      <c r="ALV53" s="14"/>
      <c r="ALW53" s="14"/>
      <c r="ALX53" s="14"/>
      <c r="ALY53" s="14"/>
      <c r="ALZ53" s="14"/>
      <c r="AMA53" s="14"/>
      <c r="AMB53" s="14"/>
      <c r="AMC53" s="14"/>
      <c r="AMD53" s="14"/>
      <c r="AME53" s="14"/>
      <c r="AMF53" s="14"/>
      <c r="AMG53" s="14"/>
      <c r="AMH53" s="14"/>
      <c r="AMI53" s="14"/>
      <c r="AMJ53" s="14"/>
      <c r="AMK53" s="14"/>
      <c r="AML53" s="14"/>
      <c r="AMM53" s="14"/>
      <c r="AMN53" s="14"/>
      <c r="AMO53" s="14"/>
      <c r="AMP53" s="14"/>
      <c r="AMQ53" s="14"/>
      <c r="AMR53" s="14"/>
      <c r="AMS53" s="14"/>
      <c r="AMT53" s="14"/>
      <c r="AMU53" s="14"/>
      <c r="AMV53" s="14"/>
      <c r="AMW53" s="14"/>
      <c r="AMX53" s="14"/>
      <c r="AMY53" s="14"/>
      <c r="AMZ53" s="14"/>
      <c r="ANA53" s="14"/>
      <c r="ANB53" s="14"/>
      <c r="ANC53" s="14"/>
      <c r="AND53" s="14"/>
      <c r="ANE53" s="14"/>
      <c r="ANF53" s="14"/>
      <c r="ANG53" s="14"/>
      <c r="ANH53" s="14"/>
      <c r="ANI53" s="14"/>
      <c r="ANJ53" s="14"/>
      <c r="ANK53" s="14"/>
      <c r="ANL53" s="14"/>
      <c r="ANM53" s="14"/>
      <c r="ANN53" s="14"/>
      <c r="ANO53" s="14"/>
      <c r="ANP53" s="14"/>
      <c r="ANQ53" s="14"/>
      <c r="ANR53" s="14"/>
      <c r="ANS53" s="14"/>
      <c r="ANT53" s="14"/>
      <c r="ANU53" s="14"/>
      <c r="ANV53" s="14"/>
      <c r="ANW53" s="14"/>
      <c r="ANX53" s="14"/>
      <c r="ANY53" s="14"/>
      <c r="ANZ53" s="14"/>
      <c r="AOA53" s="14"/>
      <c r="AOB53" s="14"/>
      <c r="AOC53" s="14"/>
      <c r="AOD53" s="14"/>
      <c r="AOE53" s="14"/>
      <c r="AOF53" s="14"/>
      <c r="AOG53" s="14"/>
      <c r="AOH53" s="14"/>
      <c r="AOI53" s="14"/>
      <c r="AOJ53" s="14"/>
      <c r="AOK53" s="14"/>
      <c r="AOL53" s="14"/>
      <c r="AOM53" s="14"/>
      <c r="AON53" s="14"/>
      <c r="AOO53" s="14"/>
      <c r="AOP53" s="14"/>
      <c r="AOQ53" s="14"/>
      <c r="AOR53" s="14"/>
      <c r="AOS53" s="14"/>
      <c r="AOT53" s="14"/>
      <c r="AOU53" s="14"/>
      <c r="AOV53" s="14"/>
      <c r="AOW53" s="14"/>
      <c r="AOX53" s="14"/>
      <c r="AOY53" s="14"/>
      <c r="AOZ53" s="14"/>
      <c r="APA53" s="14"/>
      <c r="APB53" s="14"/>
      <c r="APC53" s="14"/>
      <c r="APD53" s="14"/>
      <c r="APE53" s="14"/>
      <c r="APF53" s="14"/>
      <c r="APG53" s="14"/>
      <c r="APH53" s="14"/>
      <c r="API53" s="14"/>
      <c r="APJ53" s="14"/>
      <c r="APK53" s="14"/>
      <c r="APL53" s="14"/>
      <c r="APM53" s="14"/>
      <c r="APN53" s="14"/>
      <c r="APO53" s="14"/>
      <c r="APP53" s="14"/>
      <c r="APQ53" s="14"/>
      <c r="APR53" s="14"/>
      <c r="APS53" s="14"/>
      <c r="APT53" s="14"/>
      <c r="APU53" s="14"/>
      <c r="APV53" s="14"/>
      <c r="APW53" s="14"/>
      <c r="APX53" s="14"/>
      <c r="APY53" s="14"/>
      <c r="APZ53" s="14"/>
      <c r="AQA53" s="14"/>
      <c r="AQB53" s="14"/>
      <c r="AQC53" s="14"/>
      <c r="AQD53" s="14"/>
      <c r="AQE53" s="14"/>
      <c r="AQF53" s="14"/>
      <c r="AQG53" s="14"/>
      <c r="AQH53" s="14"/>
      <c r="AQI53" s="14"/>
      <c r="AQJ53" s="14"/>
      <c r="AQK53" s="14"/>
      <c r="AQL53" s="14"/>
      <c r="AQM53" s="14"/>
      <c r="AQN53" s="14"/>
      <c r="AQO53" s="14"/>
      <c r="AQP53" s="14"/>
      <c r="AQQ53" s="14"/>
      <c r="AQR53" s="14"/>
      <c r="AQS53" s="14"/>
      <c r="AQT53" s="14"/>
      <c r="AQU53" s="14"/>
      <c r="AQV53" s="14"/>
      <c r="AQW53" s="14"/>
      <c r="AQX53" s="14"/>
      <c r="AQY53" s="14"/>
      <c r="AQZ53" s="14"/>
      <c r="ARA53" s="14"/>
      <c r="ARB53" s="14"/>
      <c r="ARC53" s="14"/>
      <c r="ARD53" s="14"/>
      <c r="ARE53" s="14"/>
      <c r="ARF53" s="14"/>
      <c r="ARG53" s="14"/>
      <c r="ARH53" s="14"/>
      <c r="ARI53" s="14"/>
      <c r="ARJ53" s="14"/>
      <c r="ARK53" s="14"/>
      <c r="ARL53" s="14"/>
      <c r="ARM53" s="14"/>
      <c r="ARN53" s="14"/>
      <c r="ARO53" s="14"/>
      <c r="ARP53" s="14"/>
      <c r="ARQ53" s="14"/>
      <c r="ARR53" s="14"/>
      <c r="ARS53" s="14"/>
      <c r="ART53" s="14"/>
      <c r="ARU53" s="14"/>
      <c r="ARV53" s="14"/>
      <c r="ARW53" s="14"/>
      <c r="ARX53" s="14"/>
      <c r="ARY53" s="14"/>
      <c r="ARZ53" s="14"/>
      <c r="ASA53" s="14"/>
      <c r="ASB53" s="14"/>
      <c r="ASC53" s="14"/>
      <c r="ASD53" s="14"/>
      <c r="ASE53" s="14"/>
      <c r="ASF53" s="14"/>
      <c r="ASG53" s="14"/>
      <c r="ASH53" s="14"/>
      <c r="ASI53" s="14"/>
      <c r="ASJ53" s="14"/>
      <c r="ASK53" s="14"/>
      <c r="ASL53" s="14"/>
      <c r="ASM53" s="14"/>
      <c r="ASN53" s="14"/>
      <c r="ASO53" s="14"/>
      <c r="ASP53" s="14"/>
      <c r="ASQ53" s="14"/>
      <c r="ASR53" s="14"/>
      <c r="ASS53" s="14"/>
      <c r="AST53" s="14"/>
      <c r="ASU53" s="14"/>
      <c r="ASV53" s="14"/>
      <c r="ASW53" s="14"/>
      <c r="ASX53" s="14"/>
      <c r="ASY53" s="14"/>
      <c r="ASZ53" s="14"/>
      <c r="ATA53" s="14"/>
      <c r="ATB53" s="14"/>
      <c r="ATC53" s="14"/>
      <c r="ATD53" s="14"/>
      <c r="ATE53" s="14"/>
      <c r="ATF53" s="14"/>
      <c r="ATG53" s="14"/>
      <c r="ATH53" s="14"/>
      <c r="ATI53" s="14"/>
      <c r="ATJ53" s="14"/>
      <c r="ATK53" s="14"/>
      <c r="ATL53" s="14"/>
      <c r="ATM53" s="14"/>
      <c r="ATN53" s="14"/>
      <c r="ATO53" s="14"/>
      <c r="ATP53" s="14"/>
      <c r="ATQ53" s="14"/>
      <c r="ATR53" s="14"/>
      <c r="ATS53" s="14"/>
      <c r="ATT53" s="14"/>
      <c r="ATU53" s="14"/>
      <c r="ATV53" s="14"/>
      <c r="ATW53" s="14"/>
      <c r="ATX53" s="14"/>
      <c r="ATY53" s="14"/>
      <c r="ATZ53" s="14"/>
      <c r="AUA53" s="14"/>
      <c r="AUB53" s="14"/>
      <c r="AUC53" s="14"/>
      <c r="AUD53" s="14"/>
      <c r="AUE53" s="14"/>
      <c r="AUF53" s="14"/>
      <c r="AUG53" s="14"/>
      <c r="AUH53" s="14"/>
      <c r="AUI53" s="14"/>
      <c r="AUJ53" s="14"/>
      <c r="AUK53" s="14"/>
      <c r="AUL53" s="14"/>
      <c r="AUM53" s="14"/>
      <c r="AUN53" s="14"/>
      <c r="AUO53" s="14"/>
      <c r="AUP53" s="14"/>
      <c r="AUQ53" s="14"/>
      <c r="AUR53" s="14"/>
      <c r="AUS53" s="14"/>
      <c r="AUT53" s="14"/>
      <c r="AUU53" s="14"/>
      <c r="AUV53" s="14"/>
      <c r="AUW53" s="14"/>
      <c r="AUX53" s="14"/>
      <c r="AUY53" s="14"/>
      <c r="AUZ53" s="14"/>
      <c r="AVA53" s="14"/>
      <c r="AVB53" s="14"/>
      <c r="AVC53" s="14"/>
      <c r="AVD53" s="14"/>
      <c r="AVE53" s="14"/>
      <c r="AVF53" s="14"/>
      <c r="AVG53" s="14"/>
      <c r="AVH53" s="14"/>
      <c r="AVI53" s="14"/>
      <c r="AVJ53" s="14"/>
      <c r="AVK53" s="14"/>
      <c r="AVL53" s="14"/>
      <c r="AVM53" s="14"/>
      <c r="AVN53" s="14"/>
      <c r="AVO53" s="14"/>
      <c r="AVP53" s="14"/>
      <c r="AVQ53" s="14"/>
      <c r="AVR53" s="14"/>
      <c r="AVS53" s="14"/>
      <c r="AVT53" s="14"/>
      <c r="AVU53" s="14"/>
      <c r="AVV53" s="14"/>
      <c r="AVW53" s="14"/>
      <c r="AVX53" s="14"/>
      <c r="AVY53" s="14"/>
      <c r="AVZ53" s="14"/>
      <c r="AWA53" s="14"/>
      <c r="AWB53" s="14"/>
      <c r="AWC53" s="14"/>
      <c r="AWD53" s="14"/>
      <c r="AWE53" s="14"/>
      <c r="AWF53" s="14"/>
      <c r="AWG53" s="14"/>
      <c r="AWH53" s="14"/>
      <c r="AWI53" s="14"/>
      <c r="AWJ53" s="14"/>
      <c r="AWK53" s="14"/>
      <c r="AWL53" s="14"/>
      <c r="AWM53" s="14"/>
      <c r="AWN53" s="14"/>
      <c r="AWO53" s="14"/>
      <c r="AWP53" s="14"/>
      <c r="AWQ53" s="14"/>
      <c r="AWR53" s="14"/>
      <c r="AWS53" s="14"/>
      <c r="AWT53" s="14"/>
      <c r="AWU53" s="14"/>
      <c r="AWV53" s="14"/>
      <c r="AWW53" s="14"/>
      <c r="AWX53" s="14"/>
      <c r="AWY53" s="14"/>
      <c r="AWZ53" s="14"/>
      <c r="AXA53" s="14"/>
      <c r="AXB53" s="14"/>
      <c r="AXC53" s="14"/>
      <c r="AXD53" s="14"/>
      <c r="AXE53" s="14"/>
      <c r="AXF53" s="14"/>
      <c r="AXG53" s="14"/>
      <c r="AXH53" s="14"/>
      <c r="AXI53" s="14"/>
      <c r="AXJ53" s="14"/>
      <c r="AXK53" s="14"/>
      <c r="AXL53" s="14"/>
      <c r="AXM53" s="14"/>
      <c r="AXN53" s="14"/>
      <c r="AXO53" s="14"/>
      <c r="AXP53" s="14"/>
      <c r="AXQ53" s="14"/>
      <c r="AXR53" s="14"/>
      <c r="AXS53" s="14"/>
      <c r="AXT53" s="14"/>
      <c r="AXU53" s="14"/>
      <c r="AXV53" s="14"/>
      <c r="AXW53" s="14"/>
      <c r="AXX53" s="14"/>
      <c r="AXY53" s="14"/>
      <c r="AXZ53" s="14"/>
      <c r="AYA53" s="14"/>
      <c r="AYB53" s="14"/>
      <c r="AYC53" s="14"/>
      <c r="AYD53" s="14"/>
      <c r="AYE53" s="14"/>
      <c r="AYF53" s="14"/>
      <c r="AYG53" s="14"/>
      <c r="AYH53" s="14"/>
      <c r="AYI53" s="14"/>
      <c r="AYJ53" s="14"/>
      <c r="AYK53" s="14"/>
      <c r="AYL53" s="14"/>
      <c r="AYM53" s="14"/>
      <c r="AYN53" s="14"/>
      <c r="AYO53" s="14"/>
      <c r="AYP53" s="14"/>
      <c r="AYQ53" s="14"/>
      <c r="AYR53" s="14"/>
      <c r="AYS53" s="14"/>
      <c r="AYT53" s="14"/>
      <c r="AYU53" s="14"/>
      <c r="AYV53" s="14"/>
      <c r="AYW53" s="14"/>
      <c r="AYX53" s="14"/>
      <c r="AYY53" s="14"/>
      <c r="AYZ53" s="14"/>
      <c r="AZA53" s="14"/>
      <c r="AZB53" s="14"/>
      <c r="AZC53" s="14"/>
      <c r="AZD53" s="14"/>
      <c r="AZE53" s="14"/>
      <c r="AZF53" s="14"/>
      <c r="AZG53" s="14"/>
      <c r="AZH53" s="14"/>
      <c r="AZI53" s="14"/>
      <c r="AZJ53" s="14"/>
      <c r="AZK53" s="14"/>
      <c r="AZL53" s="14"/>
      <c r="AZM53" s="14"/>
      <c r="AZN53" s="14"/>
      <c r="AZO53" s="14"/>
      <c r="AZP53" s="14"/>
      <c r="AZQ53" s="14"/>
      <c r="AZR53" s="14"/>
      <c r="AZS53" s="14"/>
      <c r="AZT53" s="14"/>
      <c r="AZU53" s="14"/>
      <c r="AZV53" s="14"/>
      <c r="AZW53" s="14"/>
      <c r="AZX53" s="14"/>
      <c r="AZY53" s="14"/>
      <c r="AZZ53" s="14"/>
      <c r="BAA53" s="14"/>
      <c r="BAB53" s="14"/>
      <c r="BAC53" s="14"/>
      <c r="BAD53" s="14"/>
      <c r="BAE53" s="14"/>
      <c r="BAF53" s="14"/>
      <c r="BAG53" s="14"/>
      <c r="BAH53" s="14"/>
      <c r="BAI53" s="14"/>
      <c r="BAJ53" s="14"/>
      <c r="BAK53" s="14"/>
      <c r="BAL53" s="14"/>
      <c r="BAM53" s="14"/>
      <c r="BAN53" s="14"/>
      <c r="BAO53" s="14"/>
      <c r="BAP53" s="14"/>
      <c r="BAQ53" s="14"/>
      <c r="BAR53" s="14"/>
      <c r="BAS53" s="14"/>
      <c r="BAT53" s="14"/>
      <c r="BAU53" s="14"/>
      <c r="BAV53" s="14"/>
      <c r="BAW53" s="14"/>
      <c r="BAX53" s="14"/>
      <c r="BAY53" s="14"/>
      <c r="BAZ53" s="14"/>
      <c r="BBA53" s="14"/>
      <c r="BBB53" s="14"/>
      <c r="BBC53" s="14"/>
      <c r="BBD53" s="14"/>
      <c r="BBE53" s="14"/>
      <c r="BBF53" s="14"/>
      <c r="BBG53" s="14"/>
      <c r="BBH53" s="14"/>
      <c r="BBI53" s="14"/>
      <c r="BBJ53" s="14"/>
      <c r="BBK53" s="14"/>
      <c r="BBL53" s="14"/>
      <c r="BBM53" s="14"/>
      <c r="BBN53" s="14"/>
      <c r="BBO53" s="14"/>
      <c r="BBP53" s="14"/>
      <c r="BBQ53" s="14"/>
      <c r="BBR53" s="14"/>
      <c r="BBS53" s="14"/>
      <c r="BBT53" s="14"/>
      <c r="BBU53" s="14"/>
      <c r="BBV53" s="14"/>
      <c r="BBW53" s="14"/>
      <c r="BBX53" s="14"/>
      <c r="BBY53" s="14"/>
      <c r="BBZ53" s="14"/>
      <c r="BCA53" s="14"/>
      <c r="BCB53" s="14"/>
      <c r="BCC53" s="14"/>
      <c r="BCD53" s="14"/>
      <c r="BCE53" s="14"/>
      <c r="BCF53" s="14"/>
      <c r="BCG53" s="14"/>
      <c r="BCH53" s="14"/>
      <c r="BCI53" s="14"/>
      <c r="BCJ53" s="14"/>
      <c r="BCK53" s="14"/>
      <c r="BCL53" s="14"/>
      <c r="BCM53" s="14"/>
      <c r="BCN53" s="14"/>
      <c r="BCO53" s="14"/>
      <c r="BCP53" s="14"/>
      <c r="BCQ53" s="14"/>
      <c r="BCR53" s="14"/>
      <c r="BCS53" s="14"/>
      <c r="BCT53" s="14"/>
      <c r="BCU53" s="14"/>
      <c r="BCV53" s="14"/>
      <c r="BCW53" s="14"/>
      <c r="BCX53" s="14"/>
      <c r="BCY53" s="14"/>
      <c r="BCZ53" s="14"/>
      <c r="BDA53" s="14"/>
      <c r="BDB53" s="14"/>
      <c r="BDC53" s="14"/>
      <c r="BDD53" s="14"/>
      <c r="BDE53" s="14"/>
      <c r="BDF53" s="14"/>
      <c r="BDG53" s="14"/>
      <c r="BDH53" s="14"/>
      <c r="BDI53" s="14"/>
      <c r="BDJ53" s="14"/>
      <c r="BDK53" s="14"/>
      <c r="BDL53" s="14"/>
      <c r="BDM53" s="14"/>
      <c r="BDN53" s="14"/>
      <c r="BDO53" s="14"/>
      <c r="BDP53" s="14"/>
      <c r="BDQ53" s="14"/>
      <c r="BDR53" s="14"/>
      <c r="BDS53" s="14"/>
      <c r="BDT53" s="14"/>
      <c r="BDU53" s="14"/>
      <c r="BDV53" s="14"/>
      <c r="BDW53" s="14"/>
      <c r="BDX53" s="14"/>
      <c r="BDY53" s="14"/>
      <c r="BDZ53" s="14"/>
      <c r="BEA53" s="14"/>
      <c r="BEB53" s="14"/>
      <c r="BEC53" s="14"/>
      <c r="BED53" s="14"/>
      <c r="BEE53" s="14"/>
      <c r="BEF53" s="14"/>
    </row>
    <row r="55" spans="1:1488">
      <c r="A55" s="23" t="s">
        <v>45</v>
      </c>
    </row>
    <row r="56" spans="1:1488">
      <c r="A56" s="28" t="s">
        <v>6</v>
      </c>
      <c r="B56" s="36" t="s">
        <v>7</v>
      </c>
      <c r="C56" s="30" t="s">
        <v>10</v>
      </c>
      <c r="D56" s="29" t="s">
        <v>13</v>
      </c>
      <c r="E56" s="31" t="s">
        <v>20</v>
      </c>
      <c r="F56" s="30" t="s">
        <v>21</v>
      </c>
      <c r="G56" s="31" t="s">
        <v>14</v>
      </c>
      <c r="H56" s="31" t="s">
        <v>29</v>
      </c>
      <c r="I56" s="30" t="s">
        <v>22</v>
      </c>
      <c r="J56" s="31" t="s">
        <v>23</v>
      </c>
      <c r="K56" s="30" t="s">
        <v>15</v>
      </c>
      <c r="L56" s="31" t="s">
        <v>30</v>
      </c>
      <c r="M56" s="31" t="s">
        <v>24</v>
      </c>
      <c r="N56" s="31" t="s">
        <v>25</v>
      </c>
      <c r="O56" s="30" t="s">
        <v>16</v>
      </c>
      <c r="P56" s="30" t="s">
        <v>31</v>
      </c>
      <c r="Q56" s="31" t="s">
        <v>17</v>
      </c>
      <c r="R56" s="31" t="s">
        <v>18</v>
      </c>
      <c r="S56" s="30" t="s">
        <v>40</v>
      </c>
      <c r="T56" s="30" t="s">
        <v>26</v>
      </c>
      <c r="U56" s="30" t="s">
        <v>27</v>
      </c>
      <c r="V56" s="30" t="s">
        <v>28</v>
      </c>
      <c r="W56" s="32" t="s">
        <v>19</v>
      </c>
      <c r="BEF56" s="14"/>
    </row>
    <row r="57" spans="1:1488" s="21" customFormat="1">
      <c r="A57" s="14" t="s">
        <v>42</v>
      </c>
      <c r="B57" s="2" t="s">
        <v>39</v>
      </c>
      <c r="C57" s="35"/>
      <c r="D57" s="2" t="s">
        <v>9</v>
      </c>
      <c r="E57" s="6">
        <v>8.3333333333333332E-3</v>
      </c>
      <c r="F57" s="6">
        <v>1.6666550925925926E-3</v>
      </c>
      <c r="G57" s="5">
        <f t="shared" ref="G57:G67" si="70">F57-E57</f>
        <v>-6.6666782407407404E-3</v>
      </c>
      <c r="H57" s="3">
        <f t="shared" ref="H57:H67" si="71">$G57/$E57</f>
        <v>-0.80000138888888883</v>
      </c>
      <c r="I57" s="6">
        <v>8.3333333333333332E-3</v>
      </c>
      <c r="J57" s="5">
        <v>8.3333333333333332E-3</v>
      </c>
      <c r="K57" s="5">
        <f t="shared" ref="K57:K67" si="72">J57-I57</f>
        <v>0</v>
      </c>
      <c r="L57" s="3">
        <f t="shared" ref="L57:L67" si="73">K57/I57</f>
        <v>0</v>
      </c>
      <c r="M57" s="5">
        <v>8.3333333333333332E-3</v>
      </c>
      <c r="N57" s="5">
        <v>8.3333333333333332E-3</v>
      </c>
      <c r="O57" s="5">
        <f t="shared" ref="O57:O67" si="74">N57-M57</f>
        <v>0</v>
      </c>
      <c r="P57" s="17">
        <f t="shared" ref="P57:P67" si="75">$O57/$M57</f>
        <v>0</v>
      </c>
      <c r="Q57" s="5">
        <f t="shared" ref="Q57:Q67" si="76">AVERAGE(E57,I57,M57)</f>
        <v>8.3333333333333332E-3</v>
      </c>
      <c r="R57" s="5">
        <f t="shared" ref="R57:R67" si="77">AVERAGE(F57,J57,N57)</f>
        <v>6.11110725308642E-3</v>
      </c>
      <c r="S57" s="4">
        <f>AVERAGE(Table22[[#This Row],[% Diff 1]],Table22[[#This Row],[% Diff 2]],Table22[[#This Row],[% Diff 3]])</f>
        <v>-0.26666712962962963</v>
      </c>
      <c r="T57" s="5">
        <v>0</v>
      </c>
      <c r="U57" s="5">
        <v>0</v>
      </c>
      <c r="V57" s="5">
        <v>0</v>
      </c>
      <c r="W57" s="10">
        <f t="shared" ref="W57:W67" si="78">T57+U57+V57</f>
        <v>0</v>
      </c>
      <c r="X57" s="14"/>
      <c r="Y57" s="14"/>
      <c r="Z57" s="14"/>
      <c r="AA57" s="14"/>
      <c r="AB57" s="14"/>
      <c r="AC57" s="14"/>
      <c r="AD57" s="14"/>
      <c r="AE57" s="14"/>
      <c r="AF57" s="14"/>
      <c r="AG57" s="14"/>
      <c r="AH57" s="14"/>
      <c r="AI57" s="14"/>
      <c r="AJ57" s="14"/>
      <c r="AK57" s="14"/>
      <c r="AL57" s="14"/>
      <c r="AM57" s="14"/>
      <c r="AN57" s="14"/>
      <c r="AO57" s="14"/>
      <c r="AP57" s="14"/>
      <c r="AQ57" s="14"/>
      <c r="AR57" s="14"/>
      <c r="AS57" s="14"/>
      <c r="AT57" s="14"/>
      <c r="AU57" s="14"/>
      <c r="AV57" s="14"/>
      <c r="AW57" s="14"/>
      <c r="AX57" s="14"/>
      <c r="AY57" s="14"/>
      <c r="AZ57" s="14"/>
      <c r="BA57" s="14"/>
      <c r="BB57" s="14"/>
      <c r="BC57" s="14"/>
      <c r="BD57" s="14"/>
      <c r="BE57" s="14"/>
      <c r="BF57" s="14"/>
      <c r="BG57" s="14"/>
      <c r="BH57" s="14"/>
      <c r="BI57" s="14"/>
      <c r="BJ57" s="14"/>
      <c r="BK57" s="14"/>
      <c r="BL57" s="14"/>
      <c r="BM57" s="14"/>
      <c r="BN57" s="14"/>
      <c r="BO57" s="14"/>
      <c r="BP57" s="14"/>
      <c r="BQ57" s="14"/>
      <c r="BR57" s="14"/>
      <c r="BS57" s="14"/>
      <c r="BT57" s="14"/>
      <c r="BU57" s="14"/>
      <c r="BV57" s="14"/>
      <c r="BW57" s="14"/>
      <c r="BX57" s="14"/>
      <c r="BY57" s="14"/>
      <c r="BZ57" s="14"/>
      <c r="CA57" s="14"/>
      <c r="CB57" s="14"/>
      <c r="CC57" s="14"/>
      <c r="CD57" s="14"/>
      <c r="CE57" s="14"/>
      <c r="CF57" s="14"/>
      <c r="CG57" s="14"/>
      <c r="CH57" s="14"/>
      <c r="CI57" s="14"/>
      <c r="CJ57" s="14"/>
      <c r="CK57" s="14"/>
      <c r="CL57" s="14"/>
      <c r="CM57" s="14"/>
      <c r="CN57" s="14"/>
      <c r="CO57" s="14"/>
      <c r="CP57" s="14"/>
      <c r="CQ57" s="14"/>
      <c r="CR57" s="14"/>
      <c r="CS57" s="14"/>
      <c r="CT57" s="14"/>
      <c r="CU57" s="14"/>
      <c r="CV57" s="14"/>
      <c r="CW57" s="14"/>
      <c r="CX57" s="14"/>
      <c r="CY57" s="14"/>
      <c r="CZ57" s="14"/>
      <c r="DA57" s="14"/>
      <c r="DB57" s="14"/>
      <c r="DC57" s="14"/>
      <c r="DD57" s="14"/>
      <c r="DE57" s="14"/>
      <c r="DF57" s="14"/>
      <c r="DG57" s="14"/>
      <c r="DH57" s="14"/>
      <c r="DI57" s="14"/>
      <c r="DJ57" s="14"/>
      <c r="DK57" s="14"/>
      <c r="DL57" s="14"/>
      <c r="DM57" s="14"/>
      <c r="DN57" s="14"/>
      <c r="DO57" s="14"/>
      <c r="DP57" s="14"/>
      <c r="DQ57" s="14"/>
      <c r="DR57" s="14"/>
      <c r="DS57" s="14"/>
      <c r="DT57" s="14"/>
      <c r="DU57" s="14"/>
      <c r="DV57" s="14"/>
      <c r="DW57" s="14"/>
      <c r="DX57" s="14"/>
      <c r="DY57" s="14"/>
      <c r="DZ57" s="14"/>
      <c r="EA57" s="14"/>
      <c r="EB57" s="14"/>
      <c r="EC57" s="14"/>
      <c r="ED57" s="14"/>
      <c r="EE57" s="14"/>
      <c r="EF57" s="14"/>
      <c r="EG57" s="14"/>
      <c r="EH57" s="14"/>
      <c r="EI57" s="14"/>
      <c r="EJ57" s="14"/>
      <c r="EK57" s="14"/>
      <c r="EL57" s="14"/>
      <c r="EM57" s="14"/>
      <c r="EN57" s="14"/>
      <c r="EO57" s="14"/>
      <c r="EP57" s="14"/>
      <c r="EQ57" s="14"/>
      <c r="ER57" s="14"/>
      <c r="ES57" s="14"/>
      <c r="ET57" s="14"/>
      <c r="EU57" s="14"/>
      <c r="EV57" s="14"/>
      <c r="EW57" s="14"/>
      <c r="EX57" s="14"/>
      <c r="EY57" s="14"/>
      <c r="EZ57" s="14"/>
      <c r="FA57" s="14"/>
      <c r="FB57" s="14"/>
      <c r="FC57" s="14"/>
      <c r="FD57" s="14"/>
      <c r="FE57" s="14"/>
      <c r="FF57" s="14"/>
      <c r="FG57" s="14"/>
      <c r="FH57" s="14"/>
      <c r="FI57" s="14"/>
      <c r="FJ57" s="14"/>
      <c r="FK57" s="14"/>
      <c r="FL57" s="14"/>
      <c r="FM57" s="14"/>
      <c r="FN57" s="14"/>
      <c r="FO57" s="14"/>
      <c r="FP57" s="14"/>
      <c r="FQ57" s="14"/>
      <c r="FR57" s="14"/>
      <c r="FS57" s="14"/>
      <c r="FT57" s="14"/>
      <c r="FU57" s="14"/>
      <c r="FV57" s="14"/>
      <c r="FW57" s="14"/>
      <c r="FX57" s="14"/>
      <c r="FY57" s="14"/>
      <c r="FZ57" s="14"/>
      <c r="GA57" s="14"/>
      <c r="GB57" s="14"/>
      <c r="GC57" s="14"/>
      <c r="GD57" s="14"/>
      <c r="GE57" s="14"/>
      <c r="GF57" s="14"/>
      <c r="GG57" s="14"/>
      <c r="GH57" s="14"/>
      <c r="GI57" s="14"/>
      <c r="GJ57" s="14"/>
      <c r="GK57" s="14"/>
      <c r="GL57" s="14"/>
      <c r="GM57" s="14"/>
      <c r="GN57" s="14"/>
      <c r="GO57" s="14"/>
      <c r="GP57" s="14"/>
      <c r="GQ57" s="14"/>
      <c r="GR57" s="14"/>
      <c r="GS57" s="14"/>
      <c r="GT57" s="14"/>
      <c r="GU57" s="14"/>
      <c r="GV57" s="14"/>
      <c r="GW57" s="14"/>
      <c r="GX57" s="14"/>
      <c r="GY57" s="14"/>
      <c r="GZ57" s="14"/>
      <c r="HA57" s="14"/>
      <c r="HB57" s="14"/>
      <c r="HC57" s="14"/>
      <c r="HD57" s="14"/>
      <c r="HE57" s="14"/>
      <c r="HF57" s="14"/>
      <c r="HG57" s="14"/>
      <c r="HH57" s="14"/>
      <c r="HI57" s="14"/>
      <c r="HJ57" s="14"/>
      <c r="HK57" s="14"/>
      <c r="HL57" s="14"/>
      <c r="HM57" s="14"/>
      <c r="HN57" s="14"/>
      <c r="HO57" s="14"/>
      <c r="HP57" s="14"/>
      <c r="HQ57" s="14"/>
      <c r="HR57" s="14"/>
      <c r="HS57" s="14"/>
      <c r="HT57" s="14"/>
      <c r="HU57" s="14"/>
      <c r="HV57" s="14"/>
      <c r="HW57" s="14"/>
      <c r="HX57" s="14"/>
      <c r="HY57" s="14"/>
      <c r="HZ57" s="14"/>
      <c r="IA57" s="14"/>
      <c r="IB57" s="14"/>
      <c r="IC57" s="14"/>
      <c r="ID57" s="14"/>
      <c r="IE57" s="14"/>
      <c r="IF57" s="14"/>
      <c r="IG57" s="14"/>
      <c r="IH57" s="14"/>
      <c r="II57" s="14"/>
      <c r="IJ57" s="14"/>
      <c r="IK57" s="14"/>
      <c r="IL57" s="14"/>
      <c r="IM57" s="14"/>
      <c r="IN57" s="14"/>
      <c r="IO57" s="14"/>
      <c r="IP57" s="14"/>
      <c r="IQ57" s="14"/>
      <c r="IR57" s="14"/>
      <c r="IS57" s="14"/>
      <c r="IT57" s="14"/>
      <c r="IU57" s="14"/>
      <c r="IV57" s="14"/>
      <c r="IW57" s="14"/>
      <c r="IX57" s="14"/>
      <c r="IY57" s="14"/>
      <c r="IZ57" s="14"/>
      <c r="JA57" s="14"/>
      <c r="JB57" s="14"/>
      <c r="JC57" s="14"/>
      <c r="JD57" s="14"/>
      <c r="JE57" s="14"/>
      <c r="JF57" s="14"/>
      <c r="JG57" s="14"/>
      <c r="JH57" s="14"/>
      <c r="JI57" s="14"/>
      <c r="JJ57" s="14"/>
      <c r="JK57" s="14"/>
      <c r="JL57" s="14"/>
      <c r="JM57" s="14"/>
      <c r="JN57" s="14"/>
      <c r="JO57" s="14"/>
      <c r="JP57" s="14"/>
      <c r="JQ57" s="14"/>
      <c r="JR57" s="14"/>
      <c r="JS57" s="14"/>
      <c r="JT57" s="14"/>
      <c r="JU57" s="14"/>
      <c r="JV57" s="14"/>
      <c r="JW57" s="14"/>
      <c r="JX57" s="14"/>
      <c r="JY57" s="14"/>
      <c r="JZ57" s="14"/>
      <c r="KA57" s="14"/>
      <c r="KB57" s="14"/>
      <c r="KC57" s="14"/>
      <c r="KD57" s="14"/>
      <c r="KE57" s="14"/>
      <c r="KF57" s="14"/>
      <c r="KG57" s="14"/>
      <c r="KH57" s="14"/>
      <c r="KI57" s="14"/>
      <c r="KJ57" s="14"/>
      <c r="KK57" s="14"/>
      <c r="KL57" s="14"/>
      <c r="KM57" s="14"/>
      <c r="KN57" s="14"/>
      <c r="KO57" s="14"/>
      <c r="KP57" s="14"/>
      <c r="KQ57" s="14"/>
      <c r="KR57" s="14"/>
      <c r="KS57" s="14"/>
      <c r="KT57" s="14"/>
      <c r="KU57" s="14"/>
      <c r="KV57" s="14"/>
      <c r="KW57" s="14"/>
      <c r="KX57" s="14"/>
      <c r="KY57" s="14"/>
      <c r="KZ57" s="14"/>
      <c r="LA57" s="14"/>
      <c r="LB57" s="14"/>
      <c r="LC57" s="14"/>
      <c r="LD57" s="14"/>
      <c r="LE57" s="14"/>
      <c r="LF57" s="14"/>
      <c r="LG57" s="14"/>
      <c r="LH57" s="14"/>
      <c r="LI57" s="14"/>
      <c r="LJ57" s="14"/>
      <c r="LK57" s="14"/>
      <c r="LL57" s="14"/>
      <c r="LM57" s="14"/>
      <c r="LN57" s="14"/>
      <c r="LO57" s="14"/>
      <c r="LP57" s="14"/>
      <c r="LQ57" s="14"/>
      <c r="LR57" s="14"/>
      <c r="LS57" s="14"/>
      <c r="LT57" s="14"/>
      <c r="LU57" s="14"/>
      <c r="LV57" s="14"/>
      <c r="LW57" s="14"/>
      <c r="LX57" s="14"/>
      <c r="LY57" s="14"/>
      <c r="LZ57" s="14"/>
      <c r="MA57" s="14"/>
      <c r="MB57" s="14"/>
      <c r="MC57" s="14"/>
      <c r="MD57" s="14"/>
      <c r="ME57" s="14"/>
      <c r="MF57" s="14"/>
      <c r="MG57" s="14"/>
      <c r="MH57" s="14"/>
      <c r="MI57" s="14"/>
      <c r="MJ57" s="14"/>
      <c r="MK57" s="14"/>
      <c r="ML57" s="14"/>
      <c r="MM57" s="14"/>
      <c r="MN57" s="14"/>
      <c r="MO57" s="14"/>
      <c r="MP57" s="14"/>
      <c r="MQ57" s="14"/>
      <c r="MR57" s="14"/>
      <c r="MS57" s="14"/>
      <c r="MT57" s="14"/>
      <c r="MU57" s="14"/>
      <c r="MV57" s="14"/>
      <c r="MW57" s="14"/>
      <c r="MX57" s="14"/>
      <c r="MY57" s="14"/>
      <c r="MZ57" s="14"/>
      <c r="NA57" s="14"/>
      <c r="NB57" s="14"/>
      <c r="NC57" s="14"/>
      <c r="ND57" s="14"/>
      <c r="NE57" s="14"/>
      <c r="NF57" s="14"/>
      <c r="NG57" s="14"/>
      <c r="NH57" s="14"/>
      <c r="NI57" s="14"/>
      <c r="NJ57" s="14"/>
      <c r="NK57" s="14"/>
      <c r="NL57" s="14"/>
      <c r="NM57" s="14"/>
      <c r="NN57" s="14"/>
      <c r="NO57" s="14"/>
      <c r="NP57" s="14"/>
      <c r="NQ57" s="14"/>
      <c r="NR57" s="14"/>
      <c r="NS57" s="14"/>
      <c r="NT57" s="14"/>
      <c r="NU57" s="14"/>
      <c r="NV57" s="14"/>
      <c r="NW57" s="14"/>
      <c r="NX57" s="14"/>
      <c r="NY57" s="14"/>
      <c r="NZ57" s="14"/>
      <c r="OA57" s="14"/>
      <c r="OB57" s="14"/>
      <c r="OC57" s="14"/>
      <c r="OD57" s="14"/>
      <c r="OE57" s="14"/>
      <c r="OF57" s="14"/>
      <c r="OG57" s="14"/>
      <c r="OH57" s="14"/>
      <c r="OI57" s="14"/>
      <c r="OJ57" s="14"/>
      <c r="OK57" s="14"/>
      <c r="OL57" s="14"/>
      <c r="OM57" s="14"/>
      <c r="ON57" s="14"/>
      <c r="OO57" s="14"/>
      <c r="OP57" s="14"/>
      <c r="OQ57" s="14"/>
      <c r="OR57" s="14"/>
      <c r="OS57" s="14"/>
      <c r="OT57" s="14"/>
      <c r="OU57" s="14"/>
      <c r="OV57" s="14"/>
      <c r="OW57" s="14"/>
      <c r="OX57" s="14"/>
      <c r="OY57" s="14"/>
      <c r="OZ57" s="14"/>
      <c r="PA57" s="14"/>
      <c r="PB57" s="14"/>
      <c r="PC57" s="14"/>
      <c r="PD57" s="14"/>
      <c r="PE57" s="14"/>
      <c r="PF57" s="14"/>
      <c r="PG57" s="14"/>
      <c r="PH57" s="14"/>
      <c r="PI57" s="14"/>
      <c r="PJ57" s="14"/>
      <c r="PK57" s="14"/>
      <c r="PL57" s="14"/>
      <c r="PM57" s="14"/>
      <c r="PN57" s="14"/>
      <c r="PO57" s="14"/>
      <c r="PP57" s="14"/>
      <c r="PQ57" s="14"/>
      <c r="PR57" s="14"/>
      <c r="PS57" s="14"/>
      <c r="PT57" s="14"/>
      <c r="PU57" s="14"/>
      <c r="PV57" s="14"/>
      <c r="PW57" s="14"/>
      <c r="PX57" s="14"/>
      <c r="PY57" s="14"/>
      <c r="PZ57" s="14"/>
      <c r="QA57" s="14"/>
      <c r="QB57" s="14"/>
      <c r="QC57" s="14"/>
      <c r="QD57" s="14"/>
      <c r="QE57" s="14"/>
      <c r="QF57" s="14"/>
      <c r="QG57" s="14"/>
      <c r="QH57" s="14"/>
      <c r="QI57" s="14"/>
      <c r="QJ57" s="14"/>
      <c r="QK57" s="14"/>
      <c r="QL57" s="14"/>
      <c r="QM57" s="14"/>
      <c r="QN57" s="14"/>
      <c r="QO57" s="14"/>
      <c r="QP57" s="14"/>
      <c r="QQ57" s="14"/>
      <c r="QR57" s="14"/>
      <c r="QS57" s="14"/>
      <c r="QT57" s="14"/>
      <c r="QU57" s="14"/>
      <c r="QV57" s="14"/>
      <c r="QW57" s="14"/>
      <c r="QX57" s="14"/>
      <c r="QY57" s="14"/>
      <c r="QZ57" s="14"/>
      <c r="RA57" s="14"/>
      <c r="RB57" s="14"/>
      <c r="RC57" s="14"/>
      <c r="RD57" s="14"/>
      <c r="RE57" s="14"/>
      <c r="RF57" s="14"/>
      <c r="RG57" s="14"/>
      <c r="RH57" s="14"/>
      <c r="RI57" s="14"/>
      <c r="RJ57" s="14"/>
      <c r="RK57" s="14"/>
      <c r="RL57" s="14"/>
      <c r="RM57" s="14"/>
      <c r="RN57" s="14"/>
      <c r="RO57" s="14"/>
      <c r="RP57" s="14"/>
      <c r="RQ57" s="14"/>
      <c r="RR57" s="14"/>
      <c r="RS57" s="14"/>
      <c r="RT57" s="14"/>
      <c r="RU57" s="14"/>
      <c r="RV57" s="14"/>
      <c r="RW57" s="14"/>
      <c r="RX57" s="14"/>
      <c r="RY57" s="14"/>
      <c r="RZ57" s="14"/>
      <c r="SA57" s="14"/>
      <c r="SB57" s="14"/>
      <c r="SC57" s="14"/>
      <c r="SD57" s="14"/>
      <c r="SE57" s="14"/>
      <c r="SF57" s="14"/>
      <c r="SG57" s="14"/>
      <c r="SH57" s="14"/>
      <c r="SI57" s="14"/>
      <c r="SJ57" s="14"/>
      <c r="SK57" s="14"/>
      <c r="SL57" s="14"/>
      <c r="SM57" s="14"/>
      <c r="SN57" s="14"/>
      <c r="SO57" s="14"/>
      <c r="SP57" s="14"/>
      <c r="SQ57" s="14"/>
      <c r="SR57" s="14"/>
      <c r="SS57" s="14"/>
      <c r="ST57" s="14"/>
      <c r="SU57" s="14"/>
      <c r="SV57" s="14"/>
      <c r="SW57" s="14"/>
      <c r="SX57" s="14"/>
      <c r="SY57" s="14"/>
      <c r="SZ57" s="14"/>
      <c r="TA57" s="14"/>
      <c r="TB57" s="14"/>
      <c r="TC57" s="14"/>
      <c r="TD57" s="14"/>
      <c r="TE57" s="14"/>
      <c r="TF57" s="14"/>
      <c r="TG57" s="14"/>
      <c r="TH57" s="14"/>
      <c r="TI57" s="14"/>
      <c r="TJ57" s="14"/>
      <c r="TK57" s="14"/>
      <c r="TL57" s="14"/>
      <c r="TM57" s="14"/>
      <c r="TN57" s="14"/>
      <c r="TO57" s="14"/>
      <c r="TP57" s="14"/>
      <c r="TQ57" s="14"/>
      <c r="TR57" s="14"/>
      <c r="TS57" s="14"/>
      <c r="TT57" s="14"/>
      <c r="TU57" s="14"/>
      <c r="TV57" s="14"/>
      <c r="TW57" s="14"/>
      <c r="TX57" s="14"/>
      <c r="TY57" s="14"/>
      <c r="TZ57" s="14"/>
      <c r="UA57" s="14"/>
      <c r="UB57" s="14"/>
      <c r="UC57" s="14"/>
      <c r="UD57" s="14"/>
      <c r="UE57" s="14"/>
      <c r="UF57" s="14"/>
      <c r="UG57" s="14"/>
      <c r="UH57" s="14"/>
      <c r="UI57" s="14"/>
      <c r="UJ57" s="14"/>
      <c r="UK57" s="14"/>
      <c r="UL57" s="14"/>
      <c r="UM57" s="14"/>
      <c r="UN57" s="14"/>
      <c r="UO57" s="14"/>
      <c r="UP57" s="14"/>
      <c r="UQ57" s="14"/>
      <c r="UR57" s="14"/>
      <c r="US57" s="14"/>
      <c r="UT57" s="14"/>
      <c r="UU57" s="14"/>
      <c r="UV57" s="14"/>
      <c r="UW57" s="14"/>
      <c r="UX57" s="14"/>
      <c r="UY57" s="14"/>
      <c r="UZ57" s="14"/>
      <c r="VA57" s="14"/>
      <c r="VB57" s="14"/>
      <c r="VC57" s="14"/>
      <c r="VD57" s="14"/>
      <c r="VE57" s="14"/>
      <c r="VF57" s="14"/>
      <c r="VG57" s="14"/>
      <c r="VH57" s="14"/>
      <c r="VI57" s="14"/>
      <c r="VJ57" s="14"/>
      <c r="VK57" s="14"/>
      <c r="VL57" s="14"/>
      <c r="VM57" s="14"/>
      <c r="VN57" s="14"/>
      <c r="VO57" s="14"/>
      <c r="VP57" s="14"/>
      <c r="VQ57" s="14"/>
      <c r="VR57" s="14"/>
      <c r="VS57" s="14"/>
      <c r="VT57" s="14"/>
      <c r="VU57" s="14"/>
      <c r="VV57" s="14"/>
      <c r="VW57" s="14"/>
      <c r="VX57" s="14"/>
      <c r="VY57" s="14"/>
      <c r="VZ57" s="14"/>
      <c r="WA57" s="14"/>
      <c r="WB57" s="14"/>
      <c r="WC57" s="14"/>
      <c r="WD57" s="14"/>
      <c r="WE57" s="14"/>
      <c r="WF57" s="14"/>
      <c r="WG57" s="14"/>
      <c r="WH57" s="14"/>
      <c r="WI57" s="14"/>
      <c r="WJ57" s="14"/>
      <c r="WK57" s="14"/>
      <c r="WL57" s="14"/>
      <c r="WM57" s="14"/>
      <c r="WN57" s="14"/>
      <c r="WO57" s="14"/>
      <c r="WP57" s="14"/>
      <c r="WQ57" s="14"/>
      <c r="WR57" s="14"/>
      <c r="WS57" s="14"/>
      <c r="WT57" s="14"/>
      <c r="WU57" s="14"/>
      <c r="WV57" s="14"/>
      <c r="WW57" s="14"/>
      <c r="WX57" s="14"/>
      <c r="WY57" s="14"/>
      <c r="WZ57" s="14"/>
      <c r="XA57" s="14"/>
      <c r="XB57" s="14"/>
      <c r="XC57" s="14"/>
      <c r="XD57" s="14"/>
      <c r="XE57" s="14"/>
      <c r="XF57" s="14"/>
      <c r="XG57" s="14"/>
      <c r="XH57" s="14"/>
      <c r="XI57" s="14"/>
      <c r="XJ57" s="14"/>
      <c r="XK57" s="14"/>
      <c r="XL57" s="14"/>
      <c r="XM57" s="14"/>
      <c r="XN57" s="14"/>
      <c r="XO57" s="14"/>
      <c r="XP57" s="14"/>
      <c r="XQ57" s="14"/>
      <c r="XR57" s="14"/>
      <c r="XS57" s="14"/>
      <c r="XT57" s="14"/>
      <c r="XU57" s="14"/>
      <c r="XV57" s="14"/>
      <c r="XW57" s="14"/>
      <c r="XX57" s="14"/>
      <c r="XY57" s="14"/>
      <c r="XZ57" s="14"/>
      <c r="YA57" s="14"/>
      <c r="YB57" s="14"/>
      <c r="YC57" s="14"/>
      <c r="YD57" s="14"/>
      <c r="YE57" s="14"/>
      <c r="YF57" s="14"/>
      <c r="YG57" s="14"/>
      <c r="YH57" s="14"/>
      <c r="YI57" s="14"/>
      <c r="YJ57" s="14"/>
      <c r="YK57" s="14"/>
      <c r="YL57" s="14"/>
      <c r="YM57" s="14"/>
      <c r="YN57" s="14"/>
      <c r="YO57" s="14"/>
      <c r="YP57" s="14"/>
      <c r="YQ57" s="14"/>
      <c r="YR57" s="14"/>
      <c r="YS57" s="14"/>
      <c r="YT57" s="14"/>
      <c r="YU57" s="14"/>
      <c r="YV57" s="14"/>
      <c r="YW57" s="14"/>
      <c r="YX57" s="14"/>
      <c r="YY57" s="14"/>
      <c r="YZ57" s="14"/>
      <c r="ZA57" s="14"/>
      <c r="ZB57" s="14"/>
      <c r="ZC57" s="14"/>
      <c r="ZD57" s="14"/>
      <c r="ZE57" s="14"/>
      <c r="ZF57" s="14"/>
      <c r="ZG57" s="14"/>
      <c r="ZH57" s="14"/>
      <c r="ZI57" s="14"/>
      <c r="ZJ57" s="14"/>
      <c r="ZK57" s="14"/>
      <c r="ZL57" s="14"/>
      <c r="ZM57" s="14"/>
      <c r="ZN57" s="14"/>
      <c r="ZO57" s="14"/>
      <c r="ZP57" s="14"/>
      <c r="ZQ57" s="14"/>
      <c r="ZR57" s="14"/>
      <c r="ZS57" s="14"/>
      <c r="ZT57" s="14"/>
      <c r="ZU57" s="14"/>
      <c r="ZV57" s="14"/>
      <c r="ZW57" s="14"/>
      <c r="ZX57" s="14"/>
      <c r="ZY57" s="14"/>
      <c r="ZZ57" s="14"/>
      <c r="AAA57" s="14"/>
      <c r="AAB57" s="14"/>
      <c r="AAC57" s="14"/>
      <c r="AAD57" s="14"/>
      <c r="AAE57" s="14"/>
      <c r="AAF57" s="14"/>
      <c r="AAG57" s="14"/>
      <c r="AAH57" s="14"/>
      <c r="AAI57" s="14"/>
      <c r="AAJ57" s="14"/>
      <c r="AAK57" s="14"/>
      <c r="AAL57" s="14"/>
      <c r="AAM57" s="14"/>
      <c r="AAN57" s="14"/>
      <c r="AAO57" s="14"/>
      <c r="AAP57" s="14"/>
      <c r="AAQ57" s="14"/>
      <c r="AAR57" s="14"/>
      <c r="AAS57" s="14"/>
      <c r="AAT57" s="14"/>
      <c r="AAU57" s="14"/>
      <c r="AAV57" s="14"/>
      <c r="AAW57" s="14"/>
      <c r="AAX57" s="14"/>
      <c r="AAY57" s="14"/>
      <c r="AAZ57" s="14"/>
      <c r="ABA57" s="14"/>
      <c r="ABB57" s="14"/>
      <c r="ABC57" s="14"/>
      <c r="ABD57" s="14"/>
      <c r="ABE57" s="14"/>
      <c r="ABF57" s="14"/>
      <c r="ABG57" s="14"/>
      <c r="ABH57" s="14"/>
      <c r="ABI57" s="14"/>
      <c r="ABJ57" s="14"/>
      <c r="ABK57" s="14"/>
      <c r="ABL57" s="14"/>
      <c r="ABM57" s="14"/>
      <c r="ABN57" s="14"/>
      <c r="ABO57" s="14"/>
      <c r="ABP57" s="14"/>
      <c r="ABQ57" s="14"/>
      <c r="ABR57" s="14"/>
      <c r="ABS57" s="14"/>
      <c r="ABT57" s="14"/>
      <c r="ABU57" s="14"/>
      <c r="ABV57" s="14"/>
      <c r="ABW57" s="14"/>
      <c r="ABX57" s="14"/>
      <c r="ABY57" s="14"/>
      <c r="ABZ57" s="14"/>
      <c r="ACA57" s="14"/>
      <c r="ACB57" s="14"/>
      <c r="ACC57" s="14"/>
      <c r="ACD57" s="14"/>
      <c r="ACE57" s="14"/>
      <c r="ACF57" s="14"/>
      <c r="ACG57" s="14"/>
      <c r="ACH57" s="14"/>
      <c r="ACI57" s="14"/>
      <c r="ACJ57" s="14"/>
      <c r="ACK57" s="14"/>
      <c r="ACL57" s="14"/>
      <c r="ACM57" s="14"/>
      <c r="ACN57" s="14"/>
      <c r="ACO57" s="14"/>
      <c r="ACP57" s="14"/>
      <c r="ACQ57" s="14"/>
      <c r="ACR57" s="14"/>
      <c r="ACS57" s="14"/>
      <c r="ACT57" s="14"/>
      <c r="ACU57" s="14"/>
      <c r="ACV57" s="14"/>
      <c r="ACW57" s="14"/>
      <c r="ACX57" s="14"/>
      <c r="ACY57" s="14"/>
      <c r="ACZ57" s="14"/>
      <c r="ADA57" s="14"/>
      <c r="ADB57" s="14"/>
      <c r="ADC57" s="14"/>
      <c r="ADD57" s="14"/>
      <c r="ADE57" s="14"/>
      <c r="ADF57" s="14"/>
      <c r="ADG57" s="14"/>
      <c r="ADH57" s="14"/>
      <c r="ADI57" s="14"/>
      <c r="ADJ57" s="14"/>
      <c r="ADK57" s="14"/>
      <c r="ADL57" s="14"/>
      <c r="ADM57" s="14"/>
      <c r="ADN57" s="14"/>
      <c r="ADO57" s="14"/>
      <c r="ADP57" s="14"/>
      <c r="ADQ57" s="14"/>
      <c r="ADR57" s="14"/>
      <c r="ADS57" s="14"/>
      <c r="ADT57" s="14"/>
      <c r="ADU57" s="14"/>
      <c r="ADV57" s="14"/>
      <c r="ADW57" s="14"/>
      <c r="ADX57" s="14"/>
      <c r="ADY57" s="14"/>
      <c r="ADZ57" s="14"/>
      <c r="AEA57" s="14"/>
      <c r="AEB57" s="14"/>
      <c r="AEC57" s="14"/>
      <c r="AED57" s="14"/>
      <c r="AEE57" s="14"/>
      <c r="AEF57" s="14"/>
      <c r="AEG57" s="14"/>
      <c r="AEH57" s="14"/>
      <c r="AEI57" s="14"/>
      <c r="AEJ57" s="14"/>
      <c r="AEK57" s="14"/>
      <c r="AEL57" s="14"/>
      <c r="AEM57" s="14"/>
      <c r="AEN57" s="14"/>
      <c r="AEO57" s="14"/>
      <c r="AEP57" s="14"/>
      <c r="AEQ57" s="14"/>
      <c r="AER57" s="14"/>
      <c r="AES57" s="14"/>
      <c r="AET57" s="14"/>
      <c r="AEU57" s="14"/>
      <c r="AEV57" s="14"/>
      <c r="AEW57" s="14"/>
      <c r="AEX57" s="14"/>
      <c r="AEY57" s="14"/>
      <c r="AEZ57" s="14"/>
      <c r="AFA57" s="14"/>
      <c r="AFB57" s="14"/>
      <c r="AFC57" s="14"/>
      <c r="AFD57" s="14"/>
      <c r="AFE57" s="14"/>
      <c r="AFF57" s="14"/>
      <c r="AFG57" s="14"/>
      <c r="AFH57" s="14"/>
      <c r="AFI57" s="14"/>
      <c r="AFJ57" s="14"/>
      <c r="AFK57" s="14"/>
      <c r="AFL57" s="14"/>
      <c r="AFM57" s="14"/>
      <c r="AFN57" s="14"/>
      <c r="AFO57" s="14"/>
      <c r="AFP57" s="14"/>
      <c r="AFQ57" s="14"/>
      <c r="AFR57" s="14"/>
      <c r="AFS57" s="14"/>
      <c r="AFT57" s="14"/>
      <c r="AFU57" s="14"/>
      <c r="AFV57" s="14"/>
      <c r="AFW57" s="14"/>
      <c r="AFX57" s="14"/>
      <c r="AFY57" s="14"/>
      <c r="AFZ57" s="14"/>
      <c r="AGA57" s="14"/>
      <c r="AGB57" s="14"/>
      <c r="AGC57" s="14"/>
      <c r="AGD57" s="14"/>
      <c r="AGE57" s="14"/>
      <c r="AGF57" s="14"/>
      <c r="AGG57" s="14"/>
      <c r="AGH57" s="14"/>
      <c r="AGI57" s="14"/>
      <c r="AGJ57" s="14"/>
      <c r="AGK57" s="14"/>
      <c r="AGL57" s="14"/>
      <c r="AGM57" s="14"/>
      <c r="AGN57" s="14"/>
      <c r="AGO57" s="14"/>
      <c r="AGP57" s="14"/>
      <c r="AGQ57" s="14"/>
      <c r="AGR57" s="14"/>
      <c r="AGS57" s="14"/>
      <c r="AGT57" s="14"/>
      <c r="AGU57" s="14"/>
      <c r="AGV57" s="14"/>
      <c r="AGW57" s="14"/>
      <c r="AGX57" s="14"/>
      <c r="AGY57" s="14"/>
      <c r="AGZ57" s="14"/>
      <c r="AHA57" s="14"/>
      <c r="AHB57" s="14"/>
      <c r="AHC57" s="14"/>
      <c r="AHD57" s="14"/>
      <c r="AHE57" s="14"/>
      <c r="AHF57" s="14"/>
      <c r="AHG57" s="14"/>
      <c r="AHH57" s="14"/>
      <c r="AHI57" s="14"/>
      <c r="AHJ57" s="14"/>
      <c r="AHK57" s="14"/>
      <c r="AHL57" s="14"/>
      <c r="AHM57" s="14"/>
      <c r="AHN57" s="14"/>
      <c r="AHO57" s="14"/>
      <c r="AHP57" s="14"/>
      <c r="AHQ57" s="14"/>
      <c r="AHR57" s="14"/>
      <c r="AHS57" s="14"/>
      <c r="AHT57" s="14"/>
      <c r="AHU57" s="14"/>
      <c r="AHV57" s="14"/>
      <c r="AHW57" s="14"/>
      <c r="AHX57" s="14"/>
      <c r="AHY57" s="14"/>
      <c r="AHZ57" s="14"/>
      <c r="AIA57" s="14"/>
      <c r="AIB57" s="14"/>
      <c r="AIC57" s="14"/>
      <c r="AID57" s="14"/>
      <c r="AIE57" s="14"/>
      <c r="AIF57" s="14"/>
      <c r="AIG57" s="14"/>
      <c r="AIH57" s="14"/>
      <c r="AII57" s="14"/>
      <c r="AIJ57" s="14"/>
      <c r="AIK57" s="14"/>
      <c r="AIL57" s="14"/>
      <c r="AIM57" s="14"/>
      <c r="AIN57" s="14"/>
      <c r="AIO57" s="14"/>
      <c r="AIP57" s="14"/>
      <c r="AIQ57" s="14"/>
      <c r="AIR57" s="14"/>
      <c r="AIS57" s="14"/>
      <c r="AIT57" s="14"/>
      <c r="AIU57" s="14"/>
      <c r="AIV57" s="14"/>
      <c r="AIW57" s="14"/>
      <c r="AIX57" s="14"/>
      <c r="AIY57" s="14"/>
      <c r="AIZ57" s="14"/>
      <c r="AJA57" s="14"/>
      <c r="AJB57" s="14"/>
      <c r="AJC57" s="14"/>
      <c r="AJD57" s="14"/>
      <c r="AJE57" s="14"/>
      <c r="AJF57" s="14"/>
      <c r="AJG57" s="14"/>
      <c r="AJH57" s="14"/>
      <c r="AJI57" s="14"/>
      <c r="AJJ57" s="14"/>
      <c r="AJK57" s="14"/>
      <c r="AJL57" s="14"/>
      <c r="AJM57" s="14"/>
      <c r="AJN57" s="14"/>
      <c r="AJO57" s="14"/>
      <c r="AJP57" s="14"/>
      <c r="AJQ57" s="14"/>
      <c r="AJR57" s="14"/>
      <c r="AJS57" s="14"/>
      <c r="AJT57" s="14"/>
      <c r="AJU57" s="14"/>
      <c r="AJV57" s="14"/>
      <c r="AJW57" s="14"/>
      <c r="AJX57" s="14"/>
      <c r="AJY57" s="14"/>
      <c r="AJZ57" s="14"/>
      <c r="AKA57" s="14"/>
      <c r="AKB57" s="14"/>
      <c r="AKC57" s="14"/>
      <c r="AKD57" s="14"/>
      <c r="AKE57" s="14"/>
      <c r="AKF57" s="14"/>
      <c r="AKG57" s="14"/>
      <c r="AKH57" s="14"/>
      <c r="AKI57" s="14"/>
      <c r="AKJ57" s="14"/>
      <c r="AKK57" s="14"/>
      <c r="AKL57" s="14"/>
      <c r="AKM57" s="14"/>
      <c r="AKN57" s="14"/>
      <c r="AKO57" s="14"/>
      <c r="AKP57" s="14"/>
      <c r="AKQ57" s="14"/>
      <c r="AKR57" s="14"/>
      <c r="AKS57" s="14"/>
      <c r="AKT57" s="14"/>
      <c r="AKU57" s="14"/>
      <c r="AKV57" s="14"/>
      <c r="AKW57" s="14"/>
      <c r="AKX57" s="14"/>
      <c r="AKY57" s="14"/>
      <c r="AKZ57" s="14"/>
      <c r="ALA57" s="14"/>
      <c r="ALB57" s="14"/>
      <c r="ALC57" s="14"/>
      <c r="ALD57" s="14"/>
      <c r="ALE57" s="14"/>
      <c r="ALF57" s="14"/>
      <c r="ALG57" s="14"/>
      <c r="ALH57" s="14"/>
      <c r="ALI57" s="14"/>
      <c r="ALJ57" s="14"/>
      <c r="ALK57" s="14"/>
      <c r="ALL57" s="14"/>
      <c r="ALM57" s="14"/>
      <c r="ALN57" s="14"/>
      <c r="ALO57" s="14"/>
      <c r="ALP57" s="14"/>
      <c r="ALQ57" s="14"/>
      <c r="ALR57" s="14"/>
      <c r="ALS57" s="14"/>
      <c r="ALT57" s="14"/>
      <c r="ALU57" s="14"/>
      <c r="ALV57" s="14"/>
      <c r="ALW57" s="14"/>
      <c r="ALX57" s="14"/>
      <c r="ALY57" s="14"/>
      <c r="ALZ57" s="14"/>
      <c r="AMA57" s="14"/>
      <c r="AMB57" s="14"/>
      <c r="AMC57" s="14"/>
      <c r="AMD57" s="14"/>
      <c r="AME57" s="14"/>
      <c r="AMF57" s="14"/>
      <c r="AMG57" s="14"/>
      <c r="AMH57" s="14"/>
      <c r="AMI57" s="14"/>
      <c r="AMJ57" s="14"/>
      <c r="AMK57" s="14"/>
      <c r="AML57" s="14"/>
      <c r="AMM57" s="14"/>
      <c r="AMN57" s="14"/>
      <c r="AMO57" s="14"/>
      <c r="AMP57" s="14"/>
      <c r="AMQ57" s="14"/>
      <c r="AMR57" s="14"/>
      <c r="AMS57" s="14"/>
      <c r="AMT57" s="14"/>
      <c r="AMU57" s="14"/>
      <c r="AMV57" s="14"/>
      <c r="AMW57" s="14"/>
      <c r="AMX57" s="14"/>
      <c r="AMY57" s="14"/>
      <c r="AMZ57" s="14"/>
      <c r="ANA57" s="14"/>
      <c r="ANB57" s="14"/>
      <c r="ANC57" s="14"/>
      <c r="AND57" s="14"/>
      <c r="ANE57" s="14"/>
      <c r="ANF57" s="14"/>
      <c r="ANG57" s="14"/>
      <c r="ANH57" s="14"/>
      <c r="ANI57" s="14"/>
      <c r="ANJ57" s="14"/>
      <c r="ANK57" s="14"/>
      <c r="ANL57" s="14"/>
      <c r="ANM57" s="14"/>
      <c r="ANN57" s="14"/>
      <c r="ANO57" s="14"/>
      <c r="ANP57" s="14"/>
      <c r="ANQ57" s="14"/>
      <c r="ANR57" s="14"/>
      <c r="ANS57" s="14"/>
      <c r="ANT57" s="14"/>
      <c r="ANU57" s="14"/>
      <c r="ANV57" s="14"/>
      <c r="ANW57" s="14"/>
      <c r="ANX57" s="14"/>
      <c r="ANY57" s="14"/>
      <c r="ANZ57" s="14"/>
      <c r="AOA57" s="14"/>
      <c r="AOB57" s="14"/>
      <c r="AOC57" s="14"/>
      <c r="AOD57" s="14"/>
      <c r="AOE57" s="14"/>
      <c r="AOF57" s="14"/>
      <c r="AOG57" s="14"/>
      <c r="AOH57" s="14"/>
      <c r="AOI57" s="14"/>
      <c r="AOJ57" s="14"/>
      <c r="AOK57" s="14"/>
      <c r="AOL57" s="14"/>
      <c r="AOM57" s="14"/>
      <c r="AON57" s="14"/>
      <c r="AOO57" s="14"/>
      <c r="AOP57" s="14"/>
      <c r="AOQ57" s="14"/>
      <c r="AOR57" s="14"/>
      <c r="AOS57" s="14"/>
      <c r="AOT57" s="14"/>
      <c r="AOU57" s="14"/>
      <c r="AOV57" s="14"/>
      <c r="AOW57" s="14"/>
      <c r="AOX57" s="14"/>
      <c r="AOY57" s="14"/>
      <c r="AOZ57" s="14"/>
      <c r="APA57" s="14"/>
      <c r="APB57" s="14"/>
      <c r="APC57" s="14"/>
      <c r="APD57" s="14"/>
      <c r="APE57" s="14"/>
      <c r="APF57" s="14"/>
      <c r="APG57" s="14"/>
      <c r="APH57" s="14"/>
      <c r="API57" s="14"/>
      <c r="APJ57" s="14"/>
      <c r="APK57" s="14"/>
      <c r="APL57" s="14"/>
      <c r="APM57" s="14"/>
      <c r="APN57" s="14"/>
      <c r="APO57" s="14"/>
      <c r="APP57" s="14"/>
      <c r="APQ57" s="14"/>
      <c r="APR57" s="14"/>
      <c r="APS57" s="14"/>
      <c r="APT57" s="14"/>
      <c r="APU57" s="14"/>
      <c r="APV57" s="14"/>
      <c r="APW57" s="14"/>
      <c r="APX57" s="14"/>
      <c r="APY57" s="14"/>
      <c r="APZ57" s="14"/>
      <c r="AQA57" s="14"/>
      <c r="AQB57" s="14"/>
      <c r="AQC57" s="14"/>
      <c r="AQD57" s="14"/>
      <c r="AQE57" s="14"/>
      <c r="AQF57" s="14"/>
      <c r="AQG57" s="14"/>
      <c r="AQH57" s="14"/>
      <c r="AQI57" s="14"/>
      <c r="AQJ57" s="14"/>
      <c r="AQK57" s="14"/>
      <c r="AQL57" s="14"/>
      <c r="AQM57" s="14"/>
      <c r="AQN57" s="14"/>
      <c r="AQO57" s="14"/>
      <c r="AQP57" s="14"/>
      <c r="AQQ57" s="14"/>
      <c r="AQR57" s="14"/>
      <c r="AQS57" s="14"/>
      <c r="AQT57" s="14"/>
      <c r="AQU57" s="14"/>
      <c r="AQV57" s="14"/>
      <c r="AQW57" s="14"/>
      <c r="AQX57" s="14"/>
      <c r="AQY57" s="14"/>
      <c r="AQZ57" s="14"/>
      <c r="ARA57" s="14"/>
      <c r="ARB57" s="14"/>
      <c r="ARC57" s="14"/>
      <c r="ARD57" s="14"/>
      <c r="ARE57" s="14"/>
      <c r="ARF57" s="14"/>
      <c r="ARG57" s="14"/>
      <c r="ARH57" s="14"/>
      <c r="ARI57" s="14"/>
      <c r="ARJ57" s="14"/>
      <c r="ARK57" s="14"/>
      <c r="ARL57" s="14"/>
      <c r="ARM57" s="14"/>
      <c r="ARN57" s="14"/>
      <c r="ARO57" s="14"/>
      <c r="ARP57" s="14"/>
      <c r="ARQ57" s="14"/>
      <c r="ARR57" s="14"/>
      <c r="ARS57" s="14"/>
      <c r="ART57" s="14"/>
      <c r="ARU57" s="14"/>
      <c r="ARV57" s="14"/>
      <c r="ARW57" s="14"/>
      <c r="ARX57" s="14"/>
      <c r="ARY57" s="14"/>
      <c r="ARZ57" s="14"/>
      <c r="ASA57" s="14"/>
      <c r="ASB57" s="14"/>
      <c r="ASC57" s="14"/>
      <c r="ASD57" s="14"/>
      <c r="ASE57" s="14"/>
      <c r="ASF57" s="14"/>
      <c r="ASG57" s="14"/>
      <c r="ASH57" s="14"/>
      <c r="ASI57" s="14"/>
      <c r="ASJ57" s="14"/>
      <c r="ASK57" s="14"/>
      <c r="ASL57" s="14"/>
      <c r="ASM57" s="14"/>
      <c r="ASN57" s="14"/>
      <c r="ASO57" s="14"/>
      <c r="ASP57" s="14"/>
      <c r="ASQ57" s="14"/>
      <c r="ASR57" s="14"/>
      <c r="ASS57" s="14"/>
      <c r="AST57" s="14"/>
      <c r="ASU57" s="14"/>
      <c r="ASV57" s="14"/>
      <c r="ASW57" s="14"/>
      <c r="ASX57" s="14"/>
      <c r="ASY57" s="14"/>
      <c r="ASZ57" s="14"/>
      <c r="ATA57" s="14"/>
      <c r="ATB57" s="14"/>
      <c r="ATC57" s="14"/>
      <c r="ATD57" s="14"/>
      <c r="ATE57" s="14"/>
      <c r="ATF57" s="14"/>
      <c r="ATG57" s="14"/>
      <c r="ATH57" s="14"/>
      <c r="ATI57" s="14"/>
      <c r="ATJ57" s="14"/>
      <c r="ATK57" s="14"/>
      <c r="ATL57" s="14"/>
      <c r="ATM57" s="14"/>
      <c r="ATN57" s="14"/>
      <c r="ATO57" s="14"/>
      <c r="ATP57" s="14"/>
      <c r="ATQ57" s="14"/>
      <c r="ATR57" s="14"/>
      <c r="ATS57" s="14"/>
      <c r="ATT57" s="14"/>
      <c r="ATU57" s="14"/>
      <c r="ATV57" s="14"/>
      <c r="ATW57" s="14"/>
      <c r="ATX57" s="14"/>
      <c r="ATY57" s="14"/>
      <c r="ATZ57" s="14"/>
      <c r="AUA57" s="14"/>
      <c r="AUB57" s="14"/>
      <c r="AUC57" s="14"/>
      <c r="AUD57" s="14"/>
      <c r="AUE57" s="14"/>
      <c r="AUF57" s="14"/>
      <c r="AUG57" s="14"/>
      <c r="AUH57" s="14"/>
      <c r="AUI57" s="14"/>
      <c r="AUJ57" s="14"/>
      <c r="AUK57" s="14"/>
      <c r="AUL57" s="14"/>
      <c r="AUM57" s="14"/>
      <c r="AUN57" s="14"/>
      <c r="AUO57" s="14"/>
      <c r="AUP57" s="14"/>
      <c r="AUQ57" s="14"/>
      <c r="AUR57" s="14"/>
      <c r="AUS57" s="14"/>
      <c r="AUT57" s="14"/>
      <c r="AUU57" s="14"/>
      <c r="AUV57" s="14"/>
      <c r="AUW57" s="14"/>
      <c r="AUX57" s="14"/>
      <c r="AUY57" s="14"/>
      <c r="AUZ57" s="14"/>
      <c r="AVA57" s="14"/>
      <c r="AVB57" s="14"/>
      <c r="AVC57" s="14"/>
      <c r="AVD57" s="14"/>
      <c r="AVE57" s="14"/>
      <c r="AVF57" s="14"/>
      <c r="AVG57" s="14"/>
      <c r="AVH57" s="14"/>
      <c r="AVI57" s="14"/>
      <c r="AVJ57" s="14"/>
      <c r="AVK57" s="14"/>
      <c r="AVL57" s="14"/>
      <c r="AVM57" s="14"/>
      <c r="AVN57" s="14"/>
      <c r="AVO57" s="14"/>
      <c r="AVP57" s="14"/>
      <c r="AVQ57" s="14"/>
      <c r="AVR57" s="14"/>
      <c r="AVS57" s="14"/>
      <c r="AVT57" s="14"/>
      <c r="AVU57" s="14"/>
      <c r="AVV57" s="14"/>
      <c r="AVW57" s="14"/>
      <c r="AVX57" s="14"/>
      <c r="AVY57" s="14"/>
      <c r="AVZ57" s="14"/>
      <c r="AWA57" s="14"/>
      <c r="AWB57" s="14"/>
      <c r="AWC57" s="14"/>
      <c r="AWD57" s="14"/>
      <c r="AWE57" s="14"/>
      <c r="AWF57" s="14"/>
      <c r="AWG57" s="14"/>
      <c r="AWH57" s="14"/>
      <c r="AWI57" s="14"/>
      <c r="AWJ57" s="14"/>
      <c r="AWK57" s="14"/>
      <c r="AWL57" s="14"/>
      <c r="AWM57" s="14"/>
      <c r="AWN57" s="14"/>
      <c r="AWO57" s="14"/>
      <c r="AWP57" s="14"/>
      <c r="AWQ57" s="14"/>
      <c r="AWR57" s="14"/>
      <c r="AWS57" s="14"/>
      <c r="AWT57" s="14"/>
      <c r="AWU57" s="14"/>
      <c r="AWV57" s="14"/>
      <c r="AWW57" s="14"/>
      <c r="AWX57" s="14"/>
      <c r="AWY57" s="14"/>
      <c r="AWZ57" s="14"/>
      <c r="AXA57" s="14"/>
      <c r="AXB57" s="14"/>
      <c r="AXC57" s="14"/>
      <c r="AXD57" s="14"/>
      <c r="AXE57" s="14"/>
      <c r="AXF57" s="14"/>
      <c r="AXG57" s="14"/>
      <c r="AXH57" s="14"/>
      <c r="AXI57" s="14"/>
      <c r="AXJ57" s="14"/>
      <c r="AXK57" s="14"/>
      <c r="AXL57" s="14"/>
      <c r="AXM57" s="14"/>
      <c r="AXN57" s="14"/>
      <c r="AXO57" s="14"/>
      <c r="AXP57" s="14"/>
      <c r="AXQ57" s="14"/>
      <c r="AXR57" s="14"/>
      <c r="AXS57" s="14"/>
      <c r="AXT57" s="14"/>
      <c r="AXU57" s="14"/>
      <c r="AXV57" s="14"/>
      <c r="AXW57" s="14"/>
      <c r="AXX57" s="14"/>
      <c r="AXY57" s="14"/>
      <c r="AXZ57" s="14"/>
      <c r="AYA57" s="14"/>
      <c r="AYB57" s="14"/>
      <c r="AYC57" s="14"/>
      <c r="AYD57" s="14"/>
      <c r="AYE57" s="14"/>
      <c r="AYF57" s="14"/>
      <c r="AYG57" s="14"/>
      <c r="AYH57" s="14"/>
      <c r="AYI57" s="14"/>
      <c r="AYJ57" s="14"/>
      <c r="AYK57" s="14"/>
      <c r="AYL57" s="14"/>
      <c r="AYM57" s="14"/>
      <c r="AYN57" s="14"/>
      <c r="AYO57" s="14"/>
      <c r="AYP57" s="14"/>
      <c r="AYQ57" s="14"/>
      <c r="AYR57" s="14"/>
      <c r="AYS57" s="14"/>
      <c r="AYT57" s="14"/>
      <c r="AYU57" s="14"/>
      <c r="AYV57" s="14"/>
      <c r="AYW57" s="14"/>
      <c r="AYX57" s="14"/>
      <c r="AYY57" s="14"/>
      <c r="AYZ57" s="14"/>
      <c r="AZA57" s="14"/>
      <c r="AZB57" s="14"/>
      <c r="AZC57" s="14"/>
      <c r="AZD57" s="14"/>
      <c r="AZE57" s="14"/>
      <c r="AZF57" s="14"/>
      <c r="AZG57" s="14"/>
      <c r="AZH57" s="14"/>
      <c r="AZI57" s="14"/>
      <c r="AZJ57" s="14"/>
      <c r="AZK57" s="14"/>
      <c r="AZL57" s="14"/>
      <c r="AZM57" s="14"/>
      <c r="AZN57" s="14"/>
      <c r="AZO57" s="14"/>
      <c r="AZP57" s="14"/>
      <c r="AZQ57" s="14"/>
      <c r="AZR57" s="14"/>
      <c r="AZS57" s="14"/>
      <c r="AZT57" s="14"/>
      <c r="AZU57" s="14"/>
      <c r="AZV57" s="14"/>
      <c r="AZW57" s="14"/>
      <c r="AZX57" s="14"/>
      <c r="AZY57" s="14"/>
      <c r="AZZ57" s="14"/>
      <c r="BAA57" s="14"/>
      <c r="BAB57" s="14"/>
      <c r="BAC57" s="14"/>
      <c r="BAD57" s="14"/>
      <c r="BAE57" s="14"/>
      <c r="BAF57" s="14"/>
      <c r="BAG57" s="14"/>
      <c r="BAH57" s="14"/>
      <c r="BAI57" s="14"/>
      <c r="BAJ57" s="14"/>
      <c r="BAK57" s="14"/>
      <c r="BAL57" s="14"/>
      <c r="BAM57" s="14"/>
      <c r="BAN57" s="14"/>
      <c r="BAO57" s="14"/>
      <c r="BAP57" s="14"/>
      <c r="BAQ57" s="14"/>
      <c r="BAR57" s="14"/>
      <c r="BAS57" s="14"/>
      <c r="BAT57" s="14"/>
      <c r="BAU57" s="14"/>
      <c r="BAV57" s="14"/>
      <c r="BAW57" s="14"/>
      <c r="BAX57" s="14"/>
      <c r="BAY57" s="14"/>
      <c r="BAZ57" s="14"/>
      <c r="BBA57" s="14"/>
      <c r="BBB57" s="14"/>
      <c r="BBC57" s="14"/>
      <c r="BBD57" s="14"/>
      <c r="BBE57" s="14"/>
      <c r="BBF57" s="14"/>
      <c r="BBG57" s="14"/>
      <c r="BBH57" s="14"/>
      <c r="BBI57" s="14"/>
      <c r="BBJ57" s="14"/>
      <c r="BBK57" s="14"/>
      <c r="BBL57" s="14"/>
      <c r="BBM57" s="14"/>
      <c r="BBN57" s="14"/>
      <c r="BBO57" s="14"/>
      <c r="BBP57" s="14"/>
      <c r="BBQ57" s="14"/>
      <c r="BBR57" s="14"/>
      <c r="BBS57" s="14"/>
      <c r="BBT57" s="14"/>
      <c r="BBU57" s="14"/>
      <c r="BBV57" s="14"/>
      <c r="BBW57" s="14"/>
      <c r="BBX57" s="14"/>
      <c r="BBY57" s="14"/>
      <c r="BBZ57" s="14"/>
      <c r="BCA57" s="14"/>
      <c r="BCB57" s="14"/>
      <c r="BCC57" s="14"/>
      <c r="BCD57" s="14"/>
      <c r="BCE57" s="14"/>
      <c r="BCF57" s="14"/>
      <c r="BCG57" s="14"/>
      <c r="BCH57" s="14"/>
      <c r="BCI57" s="14"/>
      <c r="BCJ57" s="14"/>
      <c r="BCK57" s="14"/>
      <c r="BCL57" s="14"/>
      <c r="BCM57" s="14"/>
      <c r="BCN57" s="14"/>
      <c r="BCO57" s="14"/>
      <c r="BCP57" s="14"/>
      <c r="BCQ57" s="14"/>
      <c r="BCR57" s="14"/>
      <c r="BCS57" s="14"/>
      <c r="BCT57" s="14"/>
      <c r="BCU57" s="14"/>
      <c r="BCV57" s="14"/>
      <c r="BCW57" s="14"/>
      <c r="BCX57" s="14"/>
      <c r="BCY57" s="14"/>
      <c r="BCZ57" s="14"/>
      <c r="BDA57" s="14"/>
      <c r="BDB57" s="14"/>
      <c r="BDC57" s="14"/>
      <c r="BDD57" s="14"/>
      <c r="BDE57" s="14"/>
      <c r="BDF57" s="14"/>
      <c r="BDG57" s="14"/>
      <c r="BDH57" s="14"/>
      <c r="BDI57" s="14"/>
      <c r="BDJ57" s="14"/>
      <c r="BDK57" s="14"/>
      <c r="BDL57" s="14"/>
      <c r="BDM57" s="14"/>
      <c r="BDN57" s="14"/>
      <c r="BDO57" s="14"/>
      <c r="BDP57" s="14"/>
      <c r="BDQ57" s="14"/>
      <c r="BDR57" s="14"/>
      <c r="BDS57" s="14"/>
      <c r="BDT57" s="14"/>
      <c r="BDU57" s="14"/>
      <c r="BDV57" s="14"/>
      <c r="BDW57" s="14"/>
      <c r="BDX57" s="14"/>
      <c r="BDY57" s="14"/>
      <c r="BDZ57" s="14"/>
      <c r="BEA57" s="14"/>
      <c r="BEB57" s="14"/>
      <c r="BEC57" s="14"/>
      <c r="BED57" s="14"/>
      <c r="BEE57" s="14"/>
      <c r="BEF57" s="14"/>
    </row>
    <row r="58" spans="1:1488" s="14" customFormat="1">
      <c r="B58" s="1"/>
      <c r="C58" s="38"/>
      <c r="D58" s="1" t="s">
        <v>9</v>
      </c>
      <c r="E58" s="6">
        <v>8.3333333333333332E-3</v>
      </c>
      <c r="F58" s="6">
        <v>8.3333333333333332E-3</v>
      </c>
      <c r="G58" s="6">
        <f t="shared" si="70"/>
        <v>0</v>
      </c>
      <c r="H58" s="4">
        <f t="shared" si="71"/>
        <v>0</v>
      </c>
      <c r="I58" s="6">
        <v>8.3333333333333332E-3</v>
      </c>
      <c r="J58" s="6">
        <v>8.3333333333333332E-3</v>
      </c>
      <c r="K58" s="6">
        <f t="shared" si="72"/>
        <v>0</v>
      </c>
      <c r="L58" s="4">
        <f t="shared" si="73"/>
        <v>0</v>
      </c>
      <c r="M58" s="6">
        <v>8.3333333333333332E-3</v>
      </c>
      <c r="N58" s="6">
        <v>8.3333333333333332E-3</v>
      </c>
      <c r="O58" s="6">
        <f t="shared" si="74"/>
        <v>0</v>
      </c>
      <c r="P58" s="18">
        <f t="shared" si="75"/>
        <v>0</v>
      </c>
      <c r="Q58" s="6">
        <f t="shared" si="76"/>
        <v>8.3333333333333332E-3</v>
      </c>
      <c r="R58" s="6">
        <f t="shared" si="77"/>
        <v>8.3333333333333332E-3</v>
      </c>
      <c r="S58" s="4">
        <f>AVERAGE(Table22[[#This Row],[% Diff 1]],Table22[[#This Row],[% Diff 2]],Table22[[#This Row],[% Diff 3]])</f>
        <v>0</v>
      </c>
      <c r="T58" s="6">
        <v>0</v>
      </c>
      <c r="U58" s="6">
        <v>0</v>
      </c>
      <c r="V58" s="6">
        <v>0</v>
      </c>
      <c r="W58" s="11">
        <f t="shared" si="78"/>
        <v>0</v>
      </c>
    </row>
    <row r="59" spans="1:1488" s="14" customFormat="1">
      <c r="B59" s="1"/>
      <c r="C59" s="38"/>
      <c r="D59" s="1" t="s">
        <v>9</v>
      </c>
      <c r="E59" s="6">
        <v>8.3333333333333332E-3</v>
      </c>
      <c r="F59" s="6">
        <v>8.3333333333333332E-3</v>
      </c>
      <c r="G59" s="6">
        <f t="shared" si="70"/>
        <v>0</v>
      </c>
      <c r="H59" s="4">
        <f t="shared" si="71"/>
        <v>0</v>
      </c>
      <c r="I59" s="6">
        <v>8.3333333333333332E-3</v>
      </c>
      <c r="J59" s="6">
        <v>8.3333333333333332E-3</v>
      </c>
      <c r="K59" s="6">
        <f t="shared" si="72"/>
        <v>0</v>
      </c>
      <c r="L59" s="4">
        <f t="shared" si="73"/>
        <v>0</v>
      </c>
      <c r="M59" s="6">
        <v>8.3333333333333332E-3</v>
      </c>
      <c r="N59" s="6">
        <v>8.3333333333333332E-3</v>
      </c>
      <c r="O59" s="6">
        <f t="shared" si="74"/>
        <v>0</v>
      </c>
      <c r="P59" s="18">
        <f t="shared" si="75"/>
        <v>0</v>
      </c>
      <c r="Q59" s="6">
        <f t="shared" si="76"/>
        <v>8.3333333333333332E-3</v>
      </c>
      <c r="R59" s="6">
        <f t="shared" si="77"/>
        <v>8.3333333333333332E-3</v>
      </c>
      <c r="S59" s="4">
        <f>AVERAGE(Table22[[#This Row],[% Diff 1]],Table22[[#This Row],[% Diff 2]],Table22[[#This Row],[% Diff 3]])</f>
        <v>0</v>
      </c>
      <c r="T59" s="6">
        <v>0</v>
      </c>
      <c r="U59" s="6">
        <v>0</v>
      </c>
      <c r="V59" s="6">
        <v>0</v>
      </c>
      <c r="W59" s="11">
        <f t="shared" si="78"/>
        <v>0</v>
      </c>
    </row>
    <row r="60" spans="1:1488" s="14" customFormat="1">
      <c r="B60" s="1"/>
      <c r="C60" s="38"/>
      <c r="D60" s="1" t="s">
        <v>9</v>
      </c>
      <c r="E60" s="6">
        <v>8.3333333333333332E-3</v>
      </c>
      <c r="F60" s="6">
        <v>8.3333333333333332E-3</v>
      </c>
      <c r="G60" s="6">
        <f t="shared" si="70"/>
        <v>0</v>
      </c>
      <c r="H60" s="4">
        <f t="shared" si="71"/>
        <v>0</v>
      </c>
      <c r="I60" s="6">
        <v>8.3333333333333332E-3</v>
      </c>
      <c r="J60" s="6">
        <v>8.3333333333333332E-3</v>
      </c>
      <c r="K60" s="6">
        <f t="shared" si="72"/>
        <v>0</v>
      </c>
      <c r="L60" s="4">
        <f t="shared" si="73"/>
        <v>0</v>
      </c>
      <c r="M60" s="6">
        <v>8.3333333333333332E-3</v>
      </c>
      <c r="N60" s="6">
        <v>8.3333333333333332E-3</v>
      </c>
      <c r="O60" s="6">
        <f t="shared" si="74"/>
        <v>0</v>
      </c>
      <c r="P60" s="18">
        <f t="shared" si="75"/>
        <v>0</v>
      </c>
      <c r="Q60" s="6">
        <f t="shared" si="76"/>
        <v>8.3333333333333332E-3</v>
      </c>
      <c r="R60" s="6">
        <f t="shared" si="77"/>
        <v>8.3333333333333332E-3</v>
      </c>
      <c r="S60" s="4">
        <f>AVERAGE(Table22[[#This Row],[% Diff 1]],Table22[[#This Row],[% Diff 2]],Table22[[#This Row],[% Diff 3]])</f>
        <v>0</v>
      </c>
      <c r="T60" s="6">
        <v>0</v>
      </c>
      <c r="U60" s="6">
        <v>0</v>
      </c>
      <c r="V60" s="6">
        <v>0</v>
      </c>
      <c r="W60" s="11">
        <f t="shared" si="78"/>
        <v>0</v>
      </c>
    </row>
    <row r="61" spans="1:1488" s="14" customFormat="1">
      <c r="A61" s="37"/>
      <c r="B61" s="1"/>
      <c r="C61" s="38"/>
      <c r="D61" s="1" t="s">
        <v>9</v>
      </c>
      <c r="E61" s="6">
        <v>8.3333333333333332E-3</v>
      </c>
      <c r="F61" s="6">
        <v>8.3333333333333332E-3</v>
      </c>
      <c r="G61" s="6">
        <f t="shared" si="70"/>
        <v>0</v>
      </c>
      <c r="H61" s="4">
        <f t="shared" si="71"/>
        <v>0</v>
      </c>
      <c r="I61" s="6">
        <v>8.3333333333333332E-3</v>
      </c>
      <c r="J61" s="6">
        <v>8.3333333333333332E-3</v>
      </c>
      <c r="K61" s="6">
        <f t="shared" si="72"/>
        <v>0</v>
      </c>
      <c r="L61" s="4">
        <f t="shared" si="73"/>
        <v>0</v>
      </c>
      <c r="M61" s="6">
        <v>8.3333333333333332E-3</v>
      </c>
      <c r="N61" s="6">
        <v>8.3333333333333332E-3</v>
      </c>
      <c r="O61" s="6">
        <f t="shared" si="74"/>
        <v>0</v>
      </c>
      <c r="P61" s="18">
        <f t="shared" si="75"/>
        <v>0</v>
      </c>
      <c r="Q61" s="6">
        <f t="shared" si="76"/>
        <v>8.3333333333333332E-3</v>
      </c>
      <c r="R61" s="6">
        <f t="shared" si="77"/>
        <v>8.3333333333333332E-3</v>
      </c>
      <c r="S61" s="4">
        <f>AVERAGE(Table22[[#This Row],[% Diff 1]],Table22[[#This Row],[% Diff 2]],Table22[[#This Row],[% Diff 3]])</f>
        <v>0</v>
      </c>
      <c r="T61" s="6">
        <v>0</v>
      </c>
      <c r="U61" s="6">
        <v>0</v>
      </c>
      <c r="V61" s="6">
        <v>0</v>
      </c>
      <c r="W61" s="11">
        <f t="shared" si="78"/>
        <v>0</v>
      </c>
    </row>
    <row r="62" spans="1:1488" s="14" customFormat="1">
      <c r="B62" s="1"/>
      <c r="C62" s="38"/>
      <c r="D62" s="1" t="s">
        <v>9</v>
      </c>
      <c r="E62" s="6">
        <v>8.3333333333333332E-3</v>
      </c>
      <c r="F62" s="6">
        <v>8.3333333333333332E-3</v>
      </c>
      <c r="G62" s="6">
        <f t="shared" si="70"/>
        <v>0</v>
      </c>
      <c r="H62" s="4">
        <f t="shared" si="71"/>
        <v>0</v>
      </c>
      <c r="I62" s="6">
        <v>8.3333333333333332E-3</v>
      </c>
      <c r="J62" s="6">
        <v>8.3333333333333332E-3</v>
      </c>
      <c r="K62" s="6">
        <f t="shared" si="72"/>
        <v>0</v>
      </c>
      <c r="L62" s="4">
        <f t="shared" si="73"/>
        <v>0</v>
      </c>
      <c r="M62" s="6">
        <v>8.3333333333333332E-3</v>
      </c>
      <c r="N62" s="6">
        <v>8.3333333333333332E-3</v>
      </c>
      <c r="O62" s="6">
        <f t="shared" si="74"/>
        <v>0</v>
      </c>
      <c r="P62" s="18">
        <f t="shared" si="75"/>
        <v>0</v>
      </c>
      <c r="Q62" s="6">
        <f t="shared" si="76"/>
        <v>8.3333333333333332E-3</v>
      </c>
      <c r="R62" s="6">
        <f t="shared" si="77"/>
        <v>8.3333333333333332E-3</v>
      </c>
      <c r="S62" s="4">
        <f>AVERAGE(Table22[[#This Row],[% Diff 1]],Table22[[#This Row],[% Diff 2]],Table22[[#This Row],[% Diff 3]])</f>
        <v>0</v>
      </c>
      <c r="T62" s="6">
        <v>0</v>
      </c>
      <c r="U62" s="6">
        <v>0</v>
      </c>
      <c r="V62" s="6">
        <v>0</v>
      </c>
      <c r="W62" s="11">
        <f t="shared" si="78"/>
        <v>0</v>
      </c>
    </row>
    <row r="63" spans="1:1488" s="14" customFormat="1" ht="12" customHeight="1">
      <c r="B63" s="1"/>
      <c r="C63" s="38"/>
      <c r="D63" s="1" t="s">
        <v>9</v>
      </c>
      <c r="E63" s="6">
        <v>8.3333333333333332E-3</v>
      </c>
      <c r="F63" s="6">
        <v>8.3333333333333332E-3</v>
      </c>
      <c r="G63" s="6">
        <f t="shared" si="70"/>
        <v>0</v>
      </c>
      <c r="H63" s="4">
        <f t="shared" si="71"/>
        <v>0</v>
      </c>
      <c r="I63" s="6">
        <v>8.3333333333333332E-3</v>
      </c>
      <c r="J63" s="6">
        <v>8.3333333333333332E-3</v>
      </c>
      <c r="K63" s="6">
        <f t="shared" si="72"/>
        <v>0</v>
      </c>
      <c r="L63" s="4">
        <f t="shared" si="73"/>
        <v>0</v>
      </c>
      <c r="M63" s="6">
        <v>8.3333333333333332E-3</v>
      </c>
      <c r="N63" s="6">
        <v>8.3333333333333332E-3</v>
      </c>
      <c r="O63" s="6">
        <f t="shared" si="74"/>
        <v>0</v>
      </c>
      <c r="P63" s="18">
        <f t="shared" si="75"/>
        <v>0</v>
      </c>
      <c r="Q63" s="6">
        <f t="shared" si="76"/>
        <v>8.3333333333333332E-3</v>
      </c>
      <c r="R63" s="6">
        <f t="shared" si="77"/>
        <v>8.3333333333333332E-3</v>
      </c>
      <c r="S63" s="4">
        <f>AVERAGE(Table22[[#This Row],[% Diff 1]],Table22[[#This Row],[% Diff 2]],Table22[[#This Row],[% Diff 3]])</f>
        <v>0</v>
      </c>
      <c r="T63" s="6">
        <v>0</v>
      </c>
      <c r="U63" s="6">
        <v>0</v>
      </c>
      <c r="V63" s="6">
        <v>0</v>
      </c>
      <c r="W63" s="11">
        <f t="shared" si="78"/>
        <v>0</v>
      </c>
    </row>
    <row r="64" spans="1:1488" s="14" customFormat="1">
      <c r="B64" s="1"/>
      <c r="C64" s="38"/>
      <c r="D64" s="1" t="s">
        <v>9</v>
      </c>
      <c r="E64" s="6">
        <v>8.3333333333333332E-3</v>
      </c>
      <c r="F64" s="6">
        <v>8.3333333333333332E-3</v>
      </c>
      <c r="G64" s="6">
        <f t="shared" si="70"/>
        <v>0</v>
      </c>
      <c r="H64" s="4">
        <f t="shared" si="71"/>
        <v>0</v>
      </c>
      <c r="I64" s="6">
        <v>8.3333333333333332E-3</v>
      </c>
      <c r="J64" s="6">
        <v>8.3333333333333332E-3</v>
      </c>
      <c r="K64" s="6">
        <f t="shared" si="72"/>
        <v>0</v>
      </c>
      <c r="L64" s="4">
        <f t="shared" si="73"/>
        <v>0</v>
      </c>
      <c r="M64" s="6">
        <v>8.3333333333333332E-3</v>
      </c>
      <c r="N64" s="6">
        <v>8.3333333333333332E-3</v>
      </c>
      <c r="O64" s="6">
        <f t="shared" si="74"/>
        <v>0</v>
      </c>
      <c r="P64" s="18">
        <f t="shared" si="75"/>
        <v>0</v>
      </c>
      <c r="Q64" s="6">
        <f t="shared" si="76"/>
        <v>8.3333333333333332E-3</v>
      </c>
      <c r="R64" s="6">
        <f t="shared" si="77"/>
        <v>8.3333333333333332E-3</v>
      </c>
      <c r="S64" s="4">
        <f>AVERAGE(Table22[[#This Row],[% Diff 1]],Table22[[#This Row],[% Diff 2]],Table22[[#This Row],[% Diff 3]])</f>
        <v>0</v>
      </c>
      <c r="T64" s="6">
        <v>0</v>
      </c>
      <c r="U64" s="6">
        <v>0</v>
      </c>
      <c r="V64" s="6">
        <v>0</v>
      </c>
      <c r="W64" s="11">
        <f t="shared" si="78"/>
        <v>0</v>
      </c>
    </row>
    <row r="65" spans="1:1488" s="14" customFormat="1">
      <c r="B65" s="1"/>
      <c r="C65" s="38"/>
      <c r="D65" s="1" t="s">
        <v>9</v>
      </c>
      <c r="E65" s="6">
        <v>8.3333333333333332E-3</v>
      </c>
      <c r="F65" s="6">
        <v>8.3333333333333332E-3</v>
      </c>
      <c r="G65" s="6">
        <f t="shared" si="70"/>
        <v>0</v>
      </c>
      <c r="H65" s="4">
        <f t="shared" si="71"/>
        <v>0</v>
      </c>
      <c r="I65" s="6">
        <v>8.3333333333333332E-3</v>
      </c>
      <c r="J65" s="6">
        <v>8.3333333333333332E-3</v>
      </c>
      <c r="K65" s="6">
        <f t="shared" si="72"/>
        <v>0</v>
      </c>
      <c r="L65" s="4">
        <f t="shared" si="73"/>
        <v>0</v>
      </c>
      <c r="M65" s="6">
        <v>8.3333333333333332E-3</v>
      </c>
      <c r="N65" s="6">
        <v>8.3333333333333332E-3</v>
      </c>
      <c r="O65" s="6">
        <f t="shared" si="74"/>
        <v>0</v>
      </c>
      <c r="P65" s="18">
        <f t="shared" si="75"/>
        <v>0</v>
      </c>
      <c r="Q65" s="6">
        <f t="shared" si="76"/>
        <v>8.3333333333333332E-3</v>
      </c>
      <c r="R65" s="6">
        <f t="shared" si="77"/>
        <v>8.3333333333333332E-3</v>
      </c>
      <c r="S65" s="4">
        <f>AVERAGE(Table22[[#This Row],[% Diff 1]],Table22[[#This Row],[% Diff 2]],Table22[[#This Row],[% Diff 3]])</f>
        <v>0</v>
      </c>
      <c r="T65" s="6">
        <v>0</v>
      </c>
      <c r="U65" s="6">
        <v>0</v>
      </c>
      <c r="V65" s="6">
        <v>0</v>
      </c>
      <c r="W65" s="11">
        <f t="shared" si="78"/>
        <v>0</v>
      </c>
    </row>
    <row r="66" spans="1:1488" s="14" customFormat="1">
      <c r="B66" s="1"/>
      <c r="C66" s="38"/>
      <c r="D66" s="1" t="s">
        <v>9</v>
      </c>
      <c r="E66" s="6">
        <v>8.3333333333333332E-3</v>
      </c>
      <c r="F66" s="6">
        <v>8.3333333333333332E-3</v>
      </c>
      <c r="G66" s="6">
        <f t="shared" si="70"/>
        <v>0</v>
      </c>
      <c r="H66" s="4">
        <f t="shared" si="71"/>
        <v>0</v>
      </c>
      <c r="I66" s="6">
        <v>8.3333333333333332E-3</v>
      </c>
      <c r="J66" s="6">
        <v>8.3333333333333332E-3</v>
      </c>
      <c r="K66" s="6">
        <f t="shared" si="72"/>
        <v>0</v>
      </c>
      <c r="L66" s="4">
        <f t="shared" si="73"/>
        <v>0</v>
      </c>
      <c r="M66" s="6">
        <v>8.3333333333333332E-3</v>
      </c>
      <c r="N66" s="6">
        <v>8.3333333333333332E-3</v>
      </c>
      <c r="O66" s="6">
        <f t="shared" si="74"/>
        <v>0</v>
      </c>
      <c r="P66" s="18">
        <f t="shared" si="75"/>
        <v>0</v>
      </c>
      <c r="Q66" s="6">
        <f t="shared" si="76"/>
        <v>8.3333333333333332E-3</v>
      </c>
      <c r="R66" s="6">
        <f t="shared" si="77"/>
        <v>8.3333333333333332E-3</v>
      </c>
      <c r="S66" s="4">
        <f>AVERAGE(Table22[[#This Row],[% Diff 1]],Table22[[#This Row],[% Diff 2]],Table22[[#This Row],[% Diff 3]])</f>
        <v>0</v>
      </c>
      <c r="T66" s="6">
        <v>0</v>
      </c>
      <c r="U66" s="6">
        <v>0</v>
      </c>
      <c r="V66" s="6">
        <v>0</v>
      </c>
      <c r="W66" s="11">
        <f t="shared" si="78"/>
        <v>0</v>
      </c>
    </row>
    <row r="67" spans="1:1488" s="22" customFormat="1">
      <c r="A67" s="14"/>
      <c r="B67" s="39"/>
      <c r="C67" s="38"/>
      <c r="D67" s="1" t="s">
        <v>9</v>
      </c>
      <c r="E67" s="6">
        <v>8.3333333333333332E-3</v>
      </c>
      <c r="F67" s="6">
        <v>8.3333333333333332E-3</v>
      </c>
      <c r="G67" s="6">
        <f t="shared" si="70"/>
        <v>0</v>
      </c>
      <c r="H67" s="4">
        <f t="shared" si="71"/>
        <v>0</v>
      </c>
      <c r="I67" s="6">
        <v>8.3333333333333332E-3</v>
      </c>
      <c r="J67" s="6">
        <v>8.3333333333333332E-3</v>
      </c>
      <c r="K67" s="6">
        <f t="shared" si="72"/>
        <v>0</v>
      </c>
      <c r="L67" s="4">
        <f t="shared" si="73"/>
        <v>0</v>
      </c>
      <c r="M67" s="6">
        <v>8.3333333333333332E-3</v>
      </c>
      <c r="N67" s="6">
        <v>8.3333333333333332E-3</v>
      </c>
      <c r="O67" s="6">
        <f t="shared" si="74"/>
        <v>0</v>
      </c>
      <c r="P67" s="18">
        <f t="shared" si="75"/>
        <v>0</v>
      </c>
      <c r="Q67" s="6">
        <f t="shared" si="76"/>
        <v>8.3333333333333332E-3</v>
      </c>
      <c r="R67" s="6">
        <f t="shared" si="77"/>
        <v>8.3333333333333332E-3</v>
      </c>
      <c r="S67" s="4">
        <f>AVERAGE(Table22[[#This Row],[% Diff 1]],Table22[[#This Row],[% Diff 2]],Table22[[#This Row],[% Diff 3]])</f>
        <v>0</v>
      </c>
      <c r="T67" s="6">
        <v>0</v>
      </c>
      <c r="U67" s="6">
        <v>0</v>
      </c>
      <c r="V67" s="6">
        <v>0</v>
      </c>
      <c r="W67" s="11">
        <f t="shared" si="78"/>
        <v>0</v>
      </c>
      <c r="X67" s="14"/>
      <c r="Y67" s="14"/>
      <c r="Z67" s="14"/>
      <c r="AA67" s="14"/>
      <c r="AB67" s="14"/>
      <c r="AC67" s="14"/>
      <c r="AD67" s="14"/>
      <c r="AE67" s="14"/>
      <c r="AF67" s="14"/>
      <c r="AG67" s="14"/>
      <c r="AH67" s="14"/>
      <c r="AI67" s="14"/>
      <c r="AJ67" s="14"/>
      <c r="AK67" s="14"/>
      <c r="AL67" s="14"/>
      <c r="AM67" s="14"/>
      <c r="AN67" s="14"/>
      <c r="AO67" s="14"/>
      <c r="AP67" s="14"/>
      <c r="AQ67" s="14"/>
      <c r="AR67" s="14"/>
      <c r="AS67" s="14"/>
      <c r="AT67" s="14"/>
      <c r="AU67" s="14"/>
      <c r="AV67" s="14"/>
      <c r="AW67" s="14"/>
      <c r="AX67" s="14"/>
      <c r="AY67" s="14"/>
      <c r="AZ67" s="14"/>
      <c r="BA67" s="14"/>
      <c r="BB67" s="14"/>
      <c r="BC67" s="14"/>
      <c r="BD67" s="14"/>
      <c r="BE67" s="14"/>
      <c r="BF67" s="14"/>
      <c r="BG67" s="14"/>
      <c r="BH67" s="14"/>
      <c r="BI67" s="14"/>
      <c r="BJ67" s="14"/>
      <c r="BK67" s="14"/>
      <c r="BL67" s="14"/>
      <c r="BM67" s="14"/>
      <c r="BN67" s="14"/>
      <c r="BO67" s="14"/>
      <c r="BP67" s="14"/>
      <c r="BQ67" s="14"/>
      <c r="BR67" s="14"/>
      <c r="BS67" s="14"/>
      <c r="BT67" s="14"/>
      <c r="BU67" s="14"/>
      <c r="BV67" s="14"/>
      <c r="BW67" s="14"/>
      <c r="BX67" s="14"/>
      <c r="BY67" s="14"/>
      <c r="BZ67" s="14"/>
      <c r="CA67" s="14"/>
      <c r="CB67" s="14"/>
      <c r="CC67" s="14"/>
      <c r="CD67" s="14"/>
      <c r="CE67" s="14"/>
      <c r="CF67" s="14"/>
      <c r="CG67" s="14"/>
      <c r="CH67" s="14"/>
      <c r="CI67" s="14"/>
      <c r="CJ67" s="14"/>
      <c r="CK67" s="14"/>
      <c r="CL67" s="14"/>
      <c r="CM67" s="14"/>
      <c r="CN67" s="14"/>
      <c r="CO67" s="14"/>
      <c r="CP67" s="14"/>
      <c r="CQ67" s="14"/>
      <c r="CR67" s="14"/>
      <c r="CS67" s="14"/>
      <c r="CT67" s="14"/>
      <c r="CU67" s="14"/>
      <c r="CV67" s="14"/>
      <c r="CW67" s="14"/>
      <c r="CX67" s="14"/>
      <c r="CY67" s="14"/>
      <c r="CZ67" s="14"/>
      <c r="DA67" s="14"/>
      <c r="DB67" s="14"/>
      <c r="DC67" s="14"/>
      <c r="DD67" s="14"/>
      <c r="DE67" s="14"/>
      <c r="DF67" s="14"/>
      <c r="DG67" s="14"/>
      <c r="DH67" s="14"/>
      <c r="DI67" s="14"/>
      <c r="DJ67" s="14"/>
      <c r="DK67" s="14"/>
      <c r="DL67" s="14"/>
      <c r="DM67" s="14"/>
      <c r="DN67" s="14"/>
      <c r="DO67" s="14"/>
      <c r="DP67" s="14"/>
      <c r="DQ67" s="14"/>
      <c r="DR67" s="14"/>
      <c r="DS67" s="14"/>
      <c r="DT67" s="14"/>
      <c r="DU67" s="14"/>
      <c r="DV67" s="14"/>
      <c r="DW67" s="14"/>
      <c r="DX67" s="14"/>
      <c r="DY67" s="14"/>
      <c r="DZ67" s="14"/>
      <c r="EA67" s="14"/>
      <c r="EB67" s="14"/>
      <c r="EC67" s="14"/>
      <c r="ED67" s="14"/>
      <c r="EE67" s="14"/>
      <c r="EF67" s="14"/>
      <c r="EG67" s="14"/>
      <c r="EH67" s="14"/>
      <c r="EI67" s="14"/>
      <c r="EJ67" s="14"/>
      <c r="EK67" s="14"/>
      <c r="EL67" s="14"/>
      <c r="EM67" s="14"/>
      <c r="EN67" s="14"/>
      <c r="EO67" s="14"/>
      <c r="EP67" s="14"/>
      <c r="EQ67" s="14"/>
      <c r="ER67" s="14"/>
      <c r="ES67" s="14"/>
      <c r="ET67" s="14"/>
      <c r="EU67" s="14"/>
      <c r="EV67" s="14"/>
      <c r="EW67" s="14"/>
      <c r="EX67" s="14"/>
      <c r="EY67" s="14"/>
      <c r="EZ67" s="14"/>
      <c r="FA67" s="14"/>
      <c r="FB67" s="14"/>
      <c r="FC67" s="14"/>
      <c r="FD67" s="14"/>
      <c r="FE67" s="14"/>
      <c r="FF67" s="14"/>
      <c r="FG67" s="14"/>
      <c r="FH67" s="14"/>
      <c r="FI67" s="14"/>
      <c r="FJ67" s="14"/>
      <c r="FK67" s="14"/>
      <c r="FL67" s="14"/>
      <c r="FM67" s="14"/>
      <c r="FN67" s="14"/>
      <c r="FO67" s="14"/>
      <c r="FP67" s="14"/>
      <c r="FQ67" s="14"/>
      <c r="FR67" s="14"/>
      <c r="FS67" s="14"/>
      <c r="FT67" s="14"/>
      <c r="FU67" s="14"/>
      <c r="FV67" s="14"/>
      <c r="FW67" s="14"/>
      <c r="FX67" s="14"/>
      <c r="FY67" s="14"/>
      <c r="FZ67" s="14"/>
      <c r="GA67" s="14"/>
      <c r="GB67" s="14"/>
      <c r="GC67" s="14"/>
      <c r="GD67" s="14"/>
      <c r="GE67" s="14"/>
      <c r="GF67" s="14"/>
      <c r="GG67" s="14"/>
      <c r="GH67" s="14"/>
      <c r="GI67" s="14"/>
      <c r="GJ67" s="14"/>
      <c r="GK67" s="14"/>
      <c r="GL67" s="14"/>
      <c r="GM67" s="14"/>
      <c r="GN67" s="14"/>
      <c r="GO67" s="14"/>
      <c r="GP67" s="14"/>
      <c r="GQ67" s="14"/>
      <c r="GR67" s="14"/>
      <c r="GS67" s="14"/>
      <c r="GT67" s="14"/>
      <c r="GU67" s="14"/>
      <c r="GV67" s="14"/>
      <c r="GW67" s="14"/>
      <c r="GX67" s="14"/>
      <c r="GY67" s="14"/>
      <c r="GZ67" s="14"/>
      <c r="HA67" s="14"/>
      <c r="HB67" s="14"/>
      <c r="HC67" s="14"/>
      <c r="HD67" s="14"/>
      <c r="HE67" s="14"/>
      <c r="HF67" s="14"/>
      <c r="HG67" s="14"/>
      <c r="HH67" s="14"/>
      <c r="HI67" s="14"/>
      <c r="HJ67" s="14"/>
      <c r="HK67" s="14"/>
      <c r="HL67" s="14"/>
      <c r="HM67" s="14"/>
      <c r="HN67" s="14"/>
      <c r="HO67" s="14"/>
      <c r="HP67" s="14"/>
      <c r="HQ67" s="14"/>
      <c r="HR67" s="14"/>
      <c r="HS67" s="14"/>
      <c r="HT67" s="14"/>
      <c r="HU67" s="14"/>
      <c r="HV67" s="14"/>
      <c r="HW67" s="14"/>
      <c r="HX67" s="14"/>
      <c r="HY67" s="14"/>
      <c r="HZ67" s="14"/>
      <c r="IA67" s="14"/>
      <c r="IB67" s="14"/>
      <c r="IC67" s="14"/>
      <c r="ID67" s="14"/>
      <c r="IE67" s="14"/>
      <c r="IF67" s="14"/>
      <c r="IG67" s="14"/>
      <c r="IH67" s="14"/>
      <c r="II67" s="14"/>
      <c r="IJ67" s="14"/>
      <c r="IK67" s="14"/>
      <c r="IL67" s="14"/>
      <c r="IM67" s="14"/>
      <c r="IN67" s="14"/>
      <c r="IO67" s="14"/>
      <c r="IP67" s="14"/>
      <c r="IQ67" s="14"/>
      <c r="IR67" s="14"/>
      <c r="IS67" s="14"/>
      <c r="IT67" s="14"/>
      <c r="IU67" s="14"/>
      <c r="IV67" s="14"/>
      <c r="IW67" s="14"/>
      <c r="IX67" s="14"/>
      <c r="IY67" s="14"/>
      <c r="IZ67" s="14"/>
      <c r="JA67" s="14"/>
      <c r="JB67" s="14"/>
      <c r="JC67" s="14"/>
      <c r="JD67" s="14"/>
      <c r="JE67" s="14"/>
      <c r="JF67" s="14"/>
      <c r="JG67" s="14"/>
      <c r="JH67" s="14"/>
      <c r="JI67" s="14"/>
      <c r="JJ67" s="14"/>
      <c r="JK67" s="14"/>
      <c r="JL67" s="14"/>
      <c r="JM67" s="14"/>
      <c r="JN67" s="14"/>
      <c r="JO67" s="14"/>
      <c r="JP67" s="14"/>
      <c r="JQ67" s="14"/>
      <c r="JR67" s="14"/>
      <c r="JS67" s="14"/>
      <c r="JT67" s="14"/>
      <c r="JU67" s="14"/>
      <c r="JV67" s="14"/>
      <c r="JW67" s="14"/>
      <c r="JX67" s="14"/>
      <c r="JY67" s="14"/>
      <c r="JZ67" s="14"/>
      <c r="KA67" s="14"/>
      <c r="KB67" s="14"/>
      <c r="KC67" s="14"/>
      <c r="KD67" s="14"/>
      <c r="KE67" s="14"/>
      <c r="KF67" s="14"/>
      <c r="KG67" s="14"/>
      <c r="KH67" s="14"/>
      <c r="KI67" s="14"/>
      <c r="KJ67" s="14"/>
      <c r="KK67" s="14"/>
      <c r="KL67" s="14"/>
      <c r="KM67" s="14"/>
      <c r="KN67" s="14"/>
      <c r="KO67" s="14"/>
      <c r="KP67" s="14"/>
      <c r="KQ67" s="14"/>
      <c r="KR67" s="14"/>
      <c r="KS67" s="14"/>
      <c r="KT67" s="14"/>
      <c r="KU67" s="14"/>
      <c r="KV67" s="14"/>
      <c r="KW67" s="14"/>
      <c r="KX67" s="14"/>
      <c r="KY67" s="14"/>
      <c r="KZ67" s="14"/>
      <c r="LA67" s="14"/>
      <c r="LB67" s="14"/>
      <c r="LC67" s="14"/>
      <c r="LD67" s="14"/>
      <c r="LE67" s="14"/>
      <c r="LF67" s="14"/>
      <c r="LG67" s="14"/>
      <c r="LH67" s="14"/>
      <c r="LI67" s="14"/>
      <c r="LJ67" s="14"/>
      <c r="LK67" s="14"/>
      <c r="LL67" s="14"/>
      <c r="LM67" s="14"/>
      <c r="LN67" s="14"/>
      <c r="LO67" s="14"/>
      <c r="LP67" s="14"/>
      <c r="LQ67" s="14"/>
      <c r="LR67" s="14"/>
      <c r="LS67" s="14"/>
      <c r="LT67" s="14"/>
      <c r="LU67" s="14"/>
      <c r="LV67" s="14"/>
      <c r="LW67" s="14"/>
      <c r="LX67" s="14"/>
      <c r="LY67" s="14"/>
      <c r="LZ67" s="14"/>
      <c r="MA67" s="14"/>
      <c r="MB67" s="14"/>
      <c r="MC67" s="14"/>
      <c r="MD67" s="14"/>
      <c r="ME67" s="14"/>
      <c r="MF67" s="14"/>
      <c r="MG67" s="14"/>
      <c r="MH67" s="14"/>
      <c r="MI67" s="14"/>
      <c r="MJ67" s="14"/>
      <c r="MK67" s="14"/>
      <c r="ML67" s="14"/>
      <c r="MM67" s="14"/>
      <c r="MN67" s="14"/>
      <c r="MO67" s="14"/>
      <c r="MP67" s="14"/>
      <c r="MQ67" s="14"/>
      <c r="MR67" s="14"/>
      <c r="MS67" s="14"/>
      <c r="MT67" s="14"/>
      <c r="MU67" s="14"/>
      <c r="MV67" s="14"/>
      <c r="MW67" s="14"/>
      <c r="MX67" s="14"/>
      <c r="MY67" s="14"/>
      <c r="MZ67" s="14"/>
      <c r="NA67" s="14"/>
      <c r="NB67" s="14"/>
      <c r="NC67" s="14"/>
      <c r="ND67" s="14"/>
      <c r="NE67" s="14"/>
      <c r="NF67" s="14"/>
      <c r="NG67" s="14"/>
      <c r="NH67" s="14"/>
      <c r="NI67" s="14"/>
      <c r="NJ67" s="14"/>
      <c r="NK67" s="14"/>
      <c r="NL67" s="14"/>
      <c r="NM67" s="14"/>
      <c r="NN67" s="14"/>
      <c r="NO67" s="14"/>
      <c r="NP67" s="14"/>
      <c r="NQ67" s="14"/>
      <c r="NR67" s="14"/>
      <c r="NS67" s="14"/>
      <c r="NT67" s="14"/>
      <c r="NU67" s="14"/>
      <c r="NV67" s="14"/>
      <c r="NW67" s="14"/>
      <c r="NX67" s="14"/>
      <c r="NY67" s="14"/>
      <c r="NZ67" s="14"/>
      <c r="OA67" s="14"/>
      <c r="OB67" s="14"/>
      <c r="OC67" s="14"/>
      <c r="OD67" s="14"/>
      <c r="OE67" s="14"/>
      <c r="OF67" s="14"/>
      <c r="OG67" s="14"/>
      <c r="OH67" s="14"/>
      <c r="OI67" s="14"/>
      <c r="OJ67" s="14"/>
      <c r="OK67" s="14"/>
      <c r="OL67" s="14"/>
      <c r="OM67" s="14"/>
      <c r="ON67" s="14"/>
      <c r="OO67" s="14"/>
      <c r="OP67" s="14"/>
      <c r="OQ67" s="14"/>
      <c r="OR67" s="14"/>
      <c r="OS67" s="14"/>
      <c r="OT67" s="14"/>
      <c r="OU67" s="14"/>
      <c r="OV67" s="14"/>
      <c r="OW67" s="14"/>
      <c r="OX67" s="14"/>
      <c r="OY67" s="14"/>
      <c r="OZ67" s="14"/>
      <c r="PA67" s="14"/>
      <c r="PB67" s="14"/>
      <c r="PC67" s="14"/>
      <c r="PD67" s="14"/>
      <c r="PE67" s="14"/>
      <c r="PF67" s="14"/>
      <c r="PG67" s="14"/>
      <c r="PH67" s="14"/>
      <c r="PI67" s="14"/>
      <c r="PJ67" s="14"/>
      <c r="PK67" s="14"/>
      <c r="PL67" s="14"/>
      <c r="PM67" s="14"/>
      <c r="PN67" s="14"/>
      <c r="PO67" s="14"/>
      <c r="PP67" s="14"/>
      <c r="PQ67" s="14"/>
      <c r="PR67" s="14"/>
      <c r="PS67" s="14"/>
      <c r="PT67" s="14"/>
      <c r="PU67" s="14"/>
      <c r="PV67" s="14"/>
      <c r="PW67" s="14"/>
      <c r="PX67" s="14"/>
      <c r="PY67" s="14"/>
      <c r="PZ67" s="14"/>
      <c r="QA67" s="14"/>
      <c r="QB67" s="14"/>
      <c r="QC67" s="14"/>
      <c r="QD67" s="14"/>
      <c r="QE67" s="14"/>
      <c r="QF67" s="14"/>
      <c r="QG67" s="14"/>
      <c r="QH67" s="14"/>
      <c r="QI67" s="14"/>
      <c r="QJ67" s="14"/>
      <c r="QK67" s="14"/>
      <c r="QL67" s="14"/>
      <c r="QM67" s="14"/>
      <c r="QN67" s="14"/>
      <c r="QO67" s="14"/>
      <c r="QP67" s="14"/>
      <c r="QQ67" s="14"/>
      <c r="QR67" s="14"/>
      <c r="QS67" s="14"/>
      <c r="QT67" s="14"/>
      <c r="QU67" s="14"/>
      <c r="QV67" s="14"/>
      <c r="QW67" s="14"/>
      <c r="QX67" s="14"/>
      <c r="QY67" s="14"/>
      <c r="QZ67" s="14"/>
      <c r="RA67" s="14"/>
      <c r="RB67" s="14"/>
      <c r="RC67" s="14"/>
      <c r="RD67" s="14"/>
      <c r="RE67" s="14"/>
      <c r="RF67" s="14"/>
      <c r="RG67" s="14"/>
      <c r="RH67" s="14"/>
      <c r="RI67" s="14"/>
      <c r="RJ67" s="14"/>
      <c r="RK67" s="14"/>
      <c r="RL67" s="14"/>
      <c r="RM67" s="14"/>
      <c r="RN67" s="14"/>
      <c r="RO67" s="14"/>
      <c r="RP67" s="14"/>
      <c r="RQ67" s="14"/>
      <c r="RR67" s="14"/>
      <c r="RS67" s="14"/>
      <c r="RT67" s="14"/>
      <c r="RU67" s="14"/>
      <c r="RV67" s="14"/>
      <c r="RW67" s="14"/>
      <c r="RX67" s="14"/>
      <c r="RY67" s="14"/>
      <c r="RZ67" s="14"/>
      <c r="SA67" s="14"/>
      <c r="SB67" s="14"/>
      <c r="SC67" s="14"/>
      <c r="SD67" s="14"/>
      <c r="SE67" s="14"/>
      <c r="SF67" s="14"/>
      <c r="SG67" s="14"/>
      <c r="SH67" s="14"/>
      <c r="SI67" s="14"/>
      <c r="SJ67" s="14"/>
      <c r="SK67" s="14"/>
      <c r="SL67" s="14"/>
      <c r="SM67" s="14"/>
      <c r="SN67" s="14"/>
      <c r="SO67" s="14"/>
      <c r="SP67" s="14"/>
      <c r="SQ67" s="14"/>
      <c r="SR67" s="14"/>
      <c r="SS67" s="14"/>
      <c r="ST67" s="14"/>
      <c r="SU67" s="14"/>
      <c r="SV67" s="14"/>
      <c r="SW67" s="14"/>
      <c r="SX67" s="14"/>
      <c r="SY67" s="14"/>
      <c r="SZ67" s="14"/>
      <c r="TA67" s="14"/>
      <c r="TB67" s="14"/>
      <c r="TC67" s="14"/>
      <c r="TD67" s="14"/>
      <c r="TE67" s="14"/>
      <c r="TF67" s="14"/>
      <c r="TG67" s="14"/>
      <c r="TH67" s="14"/>
      <c r="TI67" s="14"/>
      <c r="TJ67" s="14"/>
      <c r="TK67" s="14"/>
      <c r="TL67" s="14"/>
      <c r="TM67" s="14"/>
      <c r="TN67" s="14"/>
      <c r="TO67" s="14"/>
      <c r="TP67" s="14"/>
      <c r="TQ67" s="14"/>
      <c r="TR67" s="14"/>
      <c r="TS67" s="14"/>
      <c r="TT67" s="14"/>
      <c r="TU67" s="14"/>
      <c r="TV67" s="14"/>
      <c r="TW67" s="14"/>
      <c r="TX67" s="14"/>
      <c r="TY67" s="14"/>
      <c r="TZ67" s="14"/>
      <c r="UA67" s="14"/>
      <c r="UB67" s="14"/>
      <c r="UC67" s="14"/>
      <c r="UD67" s="14"/>
      <c r="UE67" s="14"/>
      <c r="UF67" s="14"/>
      <c r="UG67" s="14"/>
      <c r="UH67" s="14"/>
      <c r="UI67" s="14"/>
      <c r="UJ67" s="14"/>
      <c r="UK67" s="14"/>
      <c r="UL67" s="14"/>
      <c r="UM67" s="14"/>
      <c r="UN67" s="14"/>
      <c r="UO67" s="14"/>
      <c r="UP67" s="14"/>
      <c r="UQ67" s="14"/>
      <c r="UR67" s="14"/>
      <c r="US67" s="14"/>
      <c r="UT67" s="14"/>
      <c r="UU67" s="14"/>
      <c r="UV67" s="14"/>
      <c r="UW67" s="14"/>
      <c r="UX67" s="14"/>
      <c r="UY67" s="14"/>
      <c r="UZ67" s="14"/>
      <c r="VA67" s="14"/>
      <c r="VB67" s="14"/>
      <c r="VC67" s="14"/>
      <c r="VD67" s="14"/>
      <c r="VE67" s="14"/>
      <c r="VF67" s="14"/>
      <c r="VG67" s="14"/>
      <c r="VH67" s="14"/>
      <c r="VI67" s="14"/>
      <c r="VJ67" s="14"/>
      <c r="VK67" s="14"/>
      <c r="VL67" s="14"/>
      <c r="VM67" s="14"/>
      <c r="VN67" s="14"/>
      <c r="VO67" s="14"/>
      <c r="VP67" s="14"/>
      <c r="VQ67" s="14"/>
      <c r="VR67" s="14"/>
      <c r="VS67" s="14"/>
      <c r="VT67" s="14"/>
      <c r="VU67" s="14"/>
      <c r="VV67" s="14"/>
      <c r="VW67" s="14"/>
      <c r="VX67" s="14"/>
      <c r="VY67" s="14"/>
      <c r="VZ67" s="14"/>
      <c r="WA67" s="14"/>
      <c r="WB67" s="14"/>
      <c r="WC67" s="14"/>
      <c r="WD67" s="14"/>
      <c r="WE67" s="14"/>
      <c r="WF67" s="14"/>
      <c r="WG67" s="14"/>
      <c r="WH67" s="14"/>
      <c r="WI67" s="14"/>
      <c r="WJ67" s="14"/>
      <c r="WK67" s="14"/>
      <c r="WL67" s="14"/>
      <c r="WM67" s="14"/>
      <c r="WN67" s="14"/>
      <c r="WO67" s="14"/>
      <c r="WP67" s="14"/>
      <c r="WQ67" s="14"/>
      <c r="WR67" s="14"/>
      <c r="WS67" s="14"/>
      <c r="WT67" s="14"/>
      <c r="WU67" s="14"/>
      <c r="WV67" s="14"/>
      <c r="WW67" s="14"/>
      <c r="WX67" s="14"/>
      <c r="WY67" s="14"/>
      <c r="WZ67" s="14"/>
      <c r="XA67" s="14"/>
      <c r="XB67" s="14"/>
      <c r="XC67" s="14"/>
      <c r="XD67" s="14"/>
      <c r="XE67" s="14"/>
      <c r="XF67" s="14"/>
      <c r="XG67" s="14"/>
      <c r="XH67" s="14"/>
      <c r="XI67" s="14"/>
      <c r="XJ67" s="14"/>
      <c r="XK67" s="14"/>
      <c r="XL67" s="14"/>
      <c r="XM67" s="14"/>
      <c r="XN67" s="14"/>
      <c r="XO67" s="14"/>
      <c r="XP67" s="14"/>
      <c r="XQ67" s="14"/>
      <c r="XR67" s="14"/>
      <c r="XS67" s="14"/>
      <c r="XT67" s="14"/>
      <c r="XU67" s="14"/>
      <c r="XV67" s="14"/>
      <c r="XW67" s="14"/>
      <c r="XX67" s="14"/>
      <c r="XY67" s="14"/>
      <c r="XZ67" s="14"/>
      <c r="YA67" s="14"/>
      <c r="YB67" s="14"/>
      <c r="YC67" s="14"/>
      <c r="YD67" s="14"/>
      <c r="YE67" s="14"/>
      <c r="YF67" s="14"/>
      <c r="YG67" s="14"/>
      <c r="YH67" s="14"/>
      <c r="YI67" s="14"/>
      <c r="YJ67" s="14"/>
      <c r="YK67" s="14"/>
      <c r="YL67" s="14"/>
      <c r="YM67" s="14"/>
      <c r="YN67" s="14"/>
      <c r="YO67" s="14"/>
      <c r="YP67" s="14"/>
      <c r="YQ67" s="14"/>
      <c r="YR67" s="14"/>
      <c r="YS67" s="14"/>
      <c r="YT67" s="14"/>
      <c r="YU67" s="14"/>
      <c r="YV67" s="14"/>
      <c r="YW67" s="14"/>
      <c r="YX67" s="14"/>
      <c r="YY67" s="14"/>
      <c r="YZ67" s="14"/>
      <c r="ZA67" s="14"/>
      <c r="ZB67" s="14"/>
      <c r="ZC67" s="14"/>
      <c r="ZD67" s="14"/>
      <c r="ZE67" s="14"/>
      <c r="ZF67" s="14"/>
      <c r="ZG67" s="14"/>
      <c r="ZH67" s="14"/>
      <c r="ZI67" s="14"/>
      <c r="ZJ67" s="14"/>
      <c r="ZK67" s="14"/>
      <c r="ZL67" s="14"/>
      <c r="ZM67" s="14"/>
      <c r="ZN67" s="14"/>
      <c r="ZO67" s="14"/>
      <c r="ZP67" s="14"/>
      <c r="ZQ67" s="14"/>
      <c r="ZR67" s="14"/>
      <c r="ZS67" s="14"/>
      <c r="ZT67" s="14"/>
      <c r="ZU67" s="14"/>
      <c r="ZV67" s="14"/>
      <c r="ZW67" s="14"/>
      <c r="ZX67" s="14"/>
      <c r="ZY67" s="14"/>
      <c r="ZZ67" s="14"/>
      <c r="AAA67" s="14"/>
      <c r="AAB67" s="14"/>
      <c r="AAC67" s="14"/>
      <c r="AAD67" s="14"/>
      <c r="AAE67" s="14"/>
      <c r="AAF67" s="14"/>
      <c r="AAG67" s="14"/>
      <c r="AAH67" s="14"/>
      <c r="AAI67" s="14"/>
      <c r="AAJ67" s="14"/>
      <c r="AAK67" s="14"/>
      <c r="AAL67" s="14"/>
      <c r="AAM67" s="14"/>
      <c r="AAN67" s="14"/>
      <c r="AAO67" s="14"/>
      <c r="AAP67" s="14"/>
      <c r="AAQ67" s="14"/>
      <c r="AAR67" s="14"/>
      <c r="AAS67" s="14"/>
      <c r="AAT67" s="14"/>
      <c r="AAU67" s="14"/>
      <c r="AAV67" s="14"/>
      <c r="AAW67" s="14"/>
      <c r="AAX67" s="14"/>
      <c r="AAY67" s="14"/>
      <c r="AAZ67" s="14"/>
      <c r="ABA67" s="14"/>
      <c r="ABB67" s="14"/>
      <c r="ABC67" s="14"/>
      <c r="ABD67" s="14"/>
      <c r="ABE67" s="14"/>
      <c r="ABF67" s="14"/>
      <c r="ABG67" s="14"/>
      <c r="ABH67" s="14"/>
      <c r="ABI67" s="14"/>
      <c r="ABJ67" s="14"/>
      <c r="ABK67" s="14"/>
      <c r="ABL67" s="14"/>
      <c r="ABM67" s="14"/>
      <c r="ABN67" s="14"/>
      <c r="ABO67" s="14"/>
      <c r="ABP67" s="14"/>
      <c r="ABQ67" s="14"/>
      <c r="ABR67" s="14"/>
      <c r="ABS67" s="14"/>
      <c r="ABT67" s="14"/>
      <c r="ABU67" s="14"/>
      <c r="ABV67" s="14"/>
      <c r="ABW67" s="14"/>
      <c r="ABX67" s="14"/>
      <c r="ABY67" s="14"/>
      <c r="ABZ67" s="14"/>
      <c r="ACA67" s="14"/>
      <c r="ACB67" s="14"/>
      <c r="ACC67" s="14"/>
      <c r="ACD67" s="14"/>
      <c r="ACE67" s="14"/>
      <c r="ACF67" s="14"/>
      <c r="ACG67" s="14"/>
      <c r="ACH67" s="14"/>
      <c r="ACI67" s="14"/>
      <c r="ACJ67" s="14"/>
      <c r="ACK67" s="14"/>
      <c r="ACL67" s="14"/>
      <c r="ACM67" s="14"/>
      <c r="ACN67" s="14"/>
      <c r="ACO67" s="14"/>
      <c r="ACP67" s="14"/>
      <c r="ACQ67" s="14"/>
      <c r="ACR67" s="14"/>
      <c r="ACS67" s="14"/>
      <c r="ACT67" s="14"/>
      <c r="ACU67" s="14"/>
      <c r="ACV67" s="14"/>
      <c r="ACW67" s="14"/>
      <c r="ACX67" s="14"/>
      <c r="ACY67" s="14"/>
      <c r="ACZ67" s="14"/>
      <c r="ADA67" s="14"/>
      <c r="ADB67" s="14"/>
      <c r="ADC67" s="14"/>
      <c r="ADD67" s="14"/>
      <c r="ADE67" s="14"/>
      <c r="ADF67" s="14"/>
      <c r="ADG67" s="14"/>
      <c r="ADH67" s="14"/>
      <c r="ADI67" s="14"/>
      <c r="ADJ67" s="14"/>
      <c r="ADK67" s="14"/>
      <c r="ADL67" s="14"/>
      <c r="ADM67" s="14"/>
      <c r="ADN67" s="14"/>
      <c r="ADO67" s="14"/>
      <c r="ADP67" s="14"/>
      <c r="ADQ67" s="14"/>
      <c r="ADR67" s="14"/>
      <c r="ADS67" s="14"/>
      <c r="ADT67" s="14"/>
      <c r="ADU67" s="14"/>
      <c r="ADV67" s="14"/>
      <c r="ADW67" s="14"/>
      <c r="ADX67" s="14"/>
      <c r="ADY67" s="14"/>
      <c r="ADZ67" s="14"/>
      <c r="AEA67" s="14"/>
      <c r="AEB67" s="14"/>
      <c r="AEC67" s="14"/>
      <c r="AED67" s="14"/>
      <c r="AEE67" s="14"/>
      <c r="AEF67" s="14"/>
      <c r="AEG67" s="14"/>
      <c r="AEH67" s="14"/>
      <c r="AEI67" s="14"/>
      <c r="AEJ67" s="14"/>
      <c r="AEK67" s="14"/>
      <c r="AEL67" s="14"/>
      <c r="AEM67" s="14"/>
      <c r="AEN67" s="14"/>
      <c r="AEO67" s="14"/>
      <c r="AEP67" s="14"/>
      <c r="AEQ67" s="14"/>
      <c r="AER67" s="14"/>
      <c r="AES67" s="14"/>
      <c r="AET67" s="14"/>
      <c r="AEU67" s="14"/>
      <c r="AEV67" s="14"/>
      <c r="AEW67" s="14"/>
      <c r="AEX67" s="14"/>
      <c r="AEY67" s="14"/>
      <c r="AEZ67" s="14"/>
      <c r="AFA67" s="14"/>
      <c r="AFB67" s="14"/>
      <c r="AFC67" s="14"/>
      <c r="AFD67" s="14"/>
      <c r="AFE67" s="14"/>
      <c r="AFF67" s="14"/>
      <c r="AFG67" s="14"/>
      <c r="AFH67" s="14"/>
      <c r="AFI67" s="14"/>
      <c r="AFJ67" s="14"/>
      <c r="AFK67" s="14"/>
      <c r="AFL67" s="14"/>
      <c r="AFM67" s="14"/>
      <c r="AFN67" s="14"/>
      <c r="AFO67" s="14"/>
      <c r="AFP67" s="14"/>
      <c r="AFQ67" s="14"/>
      <c r="AFR67" s="14"/>
      <c r="AFS67" s="14"/>
      <c r="AFT67" s="14"/>
      <c r="AFU67" s="14"/>
      <c r="AFV67" s="14"/>
      <c r="AFW67" s="14"/>
      <c r="AFX67" s="14"/>
      <c r="AFY67" s="14"/>
      <c r="AFZ67" s="14"/>
      <c r="AGA67" s="14"/>
      <c r="AGB67" s="14"/>
      <c r="AGC67" s="14"/>
      <c r="AGD67" s="14"/>
      <c r="AGE67" s="14"/>
      <c r="AGF67" s="14"/>
      <c r="AGG67" s="14"/>
      <c r="AGH67" s="14"/>
      <c r="AGI67" s="14"/>
      <c r="AGJ67" s="14"/>
      <c r="AGK67" s="14"/>
      <c r="AGL67" s="14"/>
      <c r="AGM67" s="14"/>
      <c r="AGN67" s="14"/>
      <c r="AGO67" s="14"/>
      <c r="AGP67" s="14"/>
      <c r="AGQ67" s="14"/>
      <c r="AGR67" s="14"/>
      <c r="AGS67" s="14"/>
      <c r="AGT67" s="14"/>
      <c r="AGU67" s="14"/>
      <c r="AGV67" s="14"/>
      <c r="AGW67" s="14"/>
      <c r="AGX67" s="14"/>
      <c r="AGY67" s="14"/>
      <c r="AGZ67" s="14"/>
      <c r="AHA67" s="14"/>
      <c r="AHB67" s="14"/>
      <c r="AHC67" s="14"/>
      <c r="AHD67" s="14"/>
      <c r="AHE67" s="14"/>
      <c r="AHF67" s="14"/>
      <c r="AHG67" s="14"/>
      <c r="AHH67" s="14"/>
      <c r="AHI67" s="14"/>
      <c r="AHJ67" s="14"/>
      <c r="AHK67" s="14"/>
      <c r="AHL67" s="14"/>
      <c r="AHM67" s="14"/>
      <c r="AHN67" s="14"/>
      <c r="AHO67" s="14"/>
      <c r="AHP67" s="14"/>
      <c r="AHQ67" s="14"/>
      <c r="AHR67" s="14"/>
      <c r="AHS67" s="14"/>
      <c r="AHT67" s="14"/>
      <c r="AHU67" s="14"/>
      <c r="AHV67" s="14"/>
      <c r="AHW67" s="14"/>
      <c r="AHX67" s="14"/>
      <c r="AHY67" s="14"/>
      <c r="AHZ67" s="14"/>
      <c r="AIA67" s="14"/>
      <c r="AIB67" s="14"/>
      <c r="AIC67" s="14"/>
      <c r="AID67" s="14"/>
      <c r="AIE67" s="14"/>
      <c r="AIF67" s="14"/>
      <c r="AIG67" s="14"/>
      <c r="AIH67" s="14"/>
      <c r="AII67" s="14"/>
      <c r="AIJ67" s="14"/>
      <c r="AIK67" s="14"/>
      <c r="AIL67" s="14"/>
      <c r="AIM67" s="14"/>
      <c r="AIN67" s="14"/>
      <c r="AIO67" s="14"/>
      <c r="AIP67" s="14"/>
      <c r="AIQ67" s="14"/>
      <c r="AIR67" s="14"/>
      <c r="AIS67" s="14"/>
      <c r="AIT67" s="14"/>
      <c r="AIU67" s="14"/>
      <c r="AIV67" s="14"/>
      <c r="AIW67" s="14"/>
      <c r="AIX67" s="14"/>
      <c r="AIY67" s="14"/>
      <c r="AIZ67" s="14"/>
      <c r="AJA67" s="14"/>
      <c r="AJB67" s="14"/>
      <c r="AJC67" s="14"/>
      <c r="AJD67" s="14"/>
      <c r="AJE67" s="14"/>
      <c r="AJF67" s="14"/>
      <c r="AJG67" s="14"/>
      <c r="AJH67" s="14"/>
      <c r="AJI67" s="14"/>
      <c r="AJJ67" s="14"/>
      <c r="AJK67" s="14"/>
      <c r="AJL67" s="14"/>
      <c r="AJM67" s="14"/>
      <c r="AJN67" s="14"/>
      <c r="AJO67" s="14"/>
      <c r="AJP67" s="14"/>
      <c r="AJQ67" s="14"/>
      <c r="AJR67" s="14"/>
      <c r="AJS67" s="14"/>
      <c r="AJT67" s="14"/>
      <c r="AJU67" s="14"/>
      <c r="AJV67" s="14"/>
      <c r="AJW67" s="14"/>
      <c r="AJX67" s="14"/>
      <c r="AJY67" s="14"/>
      <c r="AJZ67" s="14"/>
      <c r="AKA67" s="14"/>
      <c r="AKB67" s="14"/>
      <c r="AKC67" s="14"/>
      <c r="AKD67" s="14"/>
      <c r="AKE67" s="14"/>
      <c r="AKF67" s="14"/>
      <c r="AKG67" s="14"/>
      <c r="AKH67" s="14"/>
      <c r="AKI67" s="14"/>
      <c r="AKJ67" s="14"/>
      <c r="AKK67" s="14"/>
      <c r="AKL67" s="14"/>
      <c r="AKM67" s="14"/>
      <c r="AKN67" s="14"/>
      <c r="AKO67" s="14"/>
      <c r="AKP67" s="14"/>
      <c r="AKQ67" s="14"/>
      <c r="AKR67" s="14"/>
      <c r="AKS67" s="14"/>
      <c r="AKT67" s="14"/>
      <c r="AKU67" s="14"/>
      <c r="AKV67" s="14"/>
      <c r="AKW67" s="14"/>
      <c r="AKX67" s="14"/>
      <c r="AKY67" s="14"/>
      <c r="AKZ67" s="14"/>
      <c r="ALA67" s="14"/>
      <c r="ALB67" s="14"/>
      <c r="ALC67" s="14"/>
      <c r="ALD67" s="14"/>
      <c r="ALE67" s="14"/>
      <c r="ALF67" s="14"/>
      <c r="ALG67" s="14"/>
      <c r="ALH67" s="14"/>
      <c r="ALI67" s="14"/>
      <c r="ALJ67" s="14"/>
      <c r="ALK67" s="14"/>
      <c r="ALL67" s="14"/>
      <c r="ALM67" s="14"/>
      <c r="ALN67" s="14"/>
      <c r="ALO67" s="14"/>
      <c r="ALP67" s="14"/>
      <c r="ALQ67" s="14"/>
      <c r="ALR67" s="14"/>
      <c r="ALS67" s="14"/>
      <c r="ALT67" s="14"/>
      <c r="ALU67" s="14"/>
      <c r="ALV67" s="14"/>
      <c r="ALW67" s="14"/>
      <c r="ALX67" s="14"/>
      <c r="ALY67" s="14"/>
      <c r="ALZ67" s="14"/>
      <c r="AMA67" s="14"/>
      <c r="AMB67" s="14"/>
      <c r="AMC67" s="14"/>
      <c r="AMD67" s="14"/>
      <c r="AME67" s="14"/>
      <c r="AMF67" s="14"/>
      <c r="AMG67" s="14"/>
      <c r="AMH67" s="14"/>
      <c r="AMI67" s="14"/>
      <c r="AMJ67" s="14"/>
      <c r="AMK67" s="14"/>
      <c r="AML67" s="14"/>
      <c r="AMM67" s="14"/>
      <c r="AMN67" s="14"/>
      <c r="AMO67" s="14"/>
      <c r="AMP67" s="14"/>
      <c r="AMQ67" s="14"/>
      <c r="AMR67" s="14"/>
      <c r="AMS67" s="14"/>
      <c r="AMT67" s="14"/>
      <c r="AMU67" s="14"/>
      <c r="AMV67" s="14"/>
      <c r="AMW67" s="14"/>
      <c r="AMX67" s="14"/>
      <c r="AMY67" s="14"/>
      <c r="AMZ67" s="14"/>
      <c r="ANA67" s="14"/>
      <c r="ANB67" s="14"/>
      <c r="ANC67" s="14"/>
      <c r="AND67" s="14"/>
      <c r="ANE67" s="14"/>
      <c r="ANF67" s="14"/>
      <c r="ANG67" s="14"/>
      <c r="ANH67" s="14"/>
      <c r="ANI67" s="14"/>
      <c r="ANJ67" s="14"/>
      <c r="ANK67" s="14"/>
      <c r="ANL67" s="14"/>
      <c r="ANM67" s="14"/>
      <c r="ANN67" s="14"/>
      <c r="ANO67" s="14"/>
      <c r="ANP67" s="14"/>
      <c r="ANQ67" s="14"/>
      <c r="ANR67" s="14"/>
      <c r="ANS67" s="14"/>
      <c r="ANT67" s="14"/>
      <c r="ANU67" s="14"/>
      <c r="ANV67" s="14"/>
      <c r="ANW67" s="14"/>
      <c r="ANX67" s="14"/>
      <c r="ANY67" s="14"/>
      <c r="ANZ67" s="14"/>
      <c r="AOA67" s="14"/>
      <c r="AOB67" s="14"/>
      <c r="AOC67" s="14"/>
      <c r="AOD67" s="14"/>
      <c r="AOE67" s="14"/>
      <c r="AOF67" s="14"/>
      <c r="AOG67" s="14"/>
      <c r="AOH67" s="14"/>
      <c r="AOI67" s="14"/>
      <c r="AOJ67" s="14"/>
      <c r="AOK67" s="14"/>
      <c r="AOL67" s="14"/>
      <c r="AOM67" s="14"/>
      <c r="AON67" s="14"/>
      <c r="AOO67" s="14"/>
      <c r="AOP67" s="14"/>
      <c r="AOQ67" s="14"/>
      <c r="AOR67" s="14"/>
      <c r="AOS67" s="14"/>
      <c r="AOT67" s="14"/>
      <c r="AOU67" s="14"/>
      <c r="AOV67" s="14"/>
      <c r="AOW67" s="14"/>
      <c r="AOX67" s="14"/>
      <c r="AOY67" s="14"/>
      <c r="AOZ67" s="14"/>
      <c r="APA67" s="14"/>
      <c r="APB67" s="14"/>
      <c r="APC67" s="14"/>
      <c r="APD67" s="14"/>
      <c r="APE67" s="14"/>
      <c r="APF67" s="14"/>
      <c r="APG67" s="14"/>
      <c r="APH67" s="14"/>
      <c r="API67" s="14"/>
      <c r="APJ67" s="14"/>
      <c r="APK67" s="14"/>
      <c r="APL67" s="14"/>
      <c r="APM67" s="14"/>
      <c r="APN67" s="14"/>
      <c r="APO67" s="14"/>
      <c r="APP67" s="14"/>
      <c r="APQ67" s="14"/>
      <c r="APR67" s="14"/>
      <c r="APS67" s="14"/>
      <c r="APT67" s="14"/>
      <c r="APU67" s="14"/>
      <c r="APV67" s="14"/>
      <c r="APW67" s="14"/>
      <c r="APX67" s="14"/>
      <c r="APY67" s="14"/>
      <c r="APZ67" s="14"/>
      <c r="AQA67" s="14"/>
      <c r="AQB67" s="14"/>
      <c r="AQC67" s="14"/>
      <c r="AQD67" s="14"/>
      <c r="AQE67" s="14"/>
      <c r="AQF67" s="14"/>
      <c r="AQG67" s="14"/>
      <c r="AQH67" s="14"/>
      <c r="AQI67" s="14"/>
      <c r="AQJ67" s="14"/>
      <c r="AQK67" s="14"/>
      <c r="AQL67" s="14"/>
      <c r="AQM67" s="14"/>
      <c r="AQN67" s="14"/>
      <c r="AQO67" s="14"/>
      <c r="AQP67" s="14"/>
      <c r="AQQ67" s="14"/>
      <c r="AQR67" s="14"/>
      <c r="AQS67" s="14"/>
      <c r="AQT67" s="14"/>
      <c r="AQU67" s="14"/>
      <c r="AQV67" s="14"/>
      <c r="AQW67" s="14"/>
      <c r="AQX67" s="14"/>
      <c r="AQY67" s="14"/>
      <c r="AQZ67" s="14"/>
      <c r="ARA67" s="14"/>
      <c r="ARB67" s="14"/>
      <c r="ARC67" s="14"/>
      <c r="ARD67" s="14"/>
      <c r="ARE67" s="14"/>
      <c r="ARF67" s="14"/>
      <c r="ARG67" s="14"/>
      <c r="ARH67" s="14"/>
      <c r="ARI67" s="14"/>
      <c r="ARJ67" s="14"/>
      <c r="ARK67" s="14"/>
      <c r="ARL67" s="14"/>
      <c r="ARM67" s="14"/>
      <c r="ARN67" s="14"/>
      <c r="ARO67" s="14"/>
      <c r="ARP67" s="14"/>
      <c r="ARQ67" s="14"/>
      <c r="ARR67" s="14"/>
      <c r="ARS67" s="14"/>
      <c r="ART67" s="14"/>
      <c r="ARU67" s="14"/>
      <c r="ARV67" s="14"/>
      <c r="ARW67" s="14"/>
      <c r="ARX67" s="14"/>
      <c r="ARY67" s="14"/>
      <c r="ARZ67" s="14"/>
      <c r="ASA67" s="14"/>
      <c r="ASB67" s="14"/>
      <c r="ASC67" s="14"/>
      <c r="ASD67" s="14"/>
      <c r="ASE67" s="14"/>
      <c r="ASF67" s="14"/>
      <c r="ASG67" s="14"/>
      <c r="ASH67" s="14"/>
      <c r="ASI67" s="14"/>
      <c r="ASJ67" s="14"/>
      <c r="ASK67" s="14"/>
      <c r="ASL67" s="14"/>
      <c r="ASM67" s="14"/>
      <c r="ASN67" s="14"/>
      <c r="ASO67" s="14"/>
      <c r="ASP67" s="14"/>
      <c r="ASQ67" s="14"/>
      <c r="ASR67" s="14"/>
      <c r="ASS67" s="14"/>
      <c r="AST67" s="14"/>
      <c r="ASU67" s="14"/>
      <c r="ASV67" s="14"/>
      <c r="ASW67" s="14"/>
      <c r="ASX67" s="14"/>
      <c r="ASY67" s="14"/>
      <c r="ASZ67" s="14"/>
      <c r="ATA67" s="14"/>
      <c r="ATB67" s="14"/>
      <c r="ATC67" s="14"/>
      <c r="ATD67" s="14"/>
      <c r="ATE67" s="14"/>
      <c r="ATF67" s="14"/>
      <c r="ATG67" s="14"/>
      <c r="ATH67" s="14"/>
      <c r="ATI67" s="14"/>
      <c r="ATJ67" s="14"/>
      <c r="ATK67" s="14"/>
      <c r="ATL67" s="14"/>
      <c r="ATM67" s="14"/>
      <c r="ATN67" s="14"/>
      <c r="ATO67" s="14"/>
      <c r="ATP67" s="14"/>
      <c r="ATQ67" s="14"/>
      <c r="ATR67" s="14"/>
      <c r="ATS67" s="14"/>
      <c r="ATT67" s="14"/>
      <c r="ATU67" s="14"/>
      <c r="ATV67" s="14"/>
      <c r="ATW67" s="14"/>
      <c r="ATX67" s="14"/>
      <c r="ATY67" s="14"/>
      <c r="ATZ67" s="14"/>
      <c r="AUA67" s="14"/>
      <c r="AUB67" s="14"/>
      <c r="AUC67" s="14"/>
      <c r="AUD67" s="14"/>
      <c r="AUE67" s="14"/>
      <c r="AUF67" s="14"/>
      <c r="AUG67" s="14"/>
      <c r="AUH67" s="14"/>
      <c r="AUI67" s="14"/>
      <c r="AUJ67" s="14"/>
      <c r="AUK67" s="14"/>
      <c r="AUL67" s="14"/>
      <c r="AUM67" s="14"/>
      <c r="AUN67" s="14"/>
      <c r="AUO67" s="14"/>
      <c r="AUP67" s="14"/>
      <c r="AUQ67" s="14"/>
      <c r="AUR67" s="14"/>
      <c r="AUS67" s="14"/>
      <c r="AUT67" s="14"/>
      <c r="AUU67" s="14"/>
      <c r="AUV67" s="14"/>
      <c r="AUW67" s="14"/>
      <c r="AUX67" s="14"/>
      <c r="AUY67" s="14"/>
      <c r="AUZ67" s="14"/>
      <c r="AVA67" s="14"/>
      <c r="AVB67" s="14"/>
      <c r="AVC67" s="14"/>
      <c r="AVD67" s="14"/>
      <c r="AVE67" s="14"/>
      <c r="AVF67" s="14"/>
      <c r="AVG67" s="14"/>
      <c r="AVH67" s="14"/>
      <c r="AVI67" s="14"/>
      <c r="AVJ67" s="14"/>
      <c r="AVK67" s="14"/>
      <c r="AVL67" s="14"/>
      <c r="AVM67" s="14"/>
      <c r="AVN67" s="14"/>
      <c r="AVO67" s="14"/>
      <c r="AVP67" s="14"/>
      <c r="AVQ67" s="14"/>
      <c r="AVR67" s="14"/>
      <c r="AVS67" s="14"/>
      <c r="AVT67" s="14"/>
      <c r="AVU67" s="14"/>
      <c r="AVV67" s="14"/>
      <c r="AVW67" s="14"/>
      <c r="AVX67" s="14"/>
      <c r="AVY67" s="14"/>
      <c r="AVZ67" s="14"/>
      <c r="AWA67" s="14"/>
      <c r="AWB67" s="14"/>
      <c r="AWC67" s="14"/>
      <c r="AWD67" s="14"/>
      <c r="AWE67" s="14"/>
      <c r="AWF67" s="14"/>
      <c r="AWG67" s="14"/>
      <c r="AWH67" s="14"/>
      <c r="AWI67" s="14"/>
      <c r="AWJ67" s="14"/>
      <c r="AWK67" s="14"/>
      <c r="AWL67" s="14"/>
      <c r="AWM67" s="14"/>
      <c r="AWN67" s="14"/>
      <c r="AWO67" s="14"/>
      <c r="AWP67" s="14"/>
      <c r="AWQ67" s="14"/>
      <c r="AWR67" s="14"/>
      <c r="AWS67" s="14"/>
      <c r="AWT67" s="14"/>
      <c r="AWU67" s="14"/>
      <c r="AWV67" s="14"/>
      <c r="AWW67" s="14"/>
      <c r="AWX67" s="14"/>
      <c r="AWY67" s="14"/>
      <c r="AWZ67" s="14"/>
      <c r="AXA67" s="14"/>
      <c r="AXB67" s="14"/>
      <c r="AXC67" s="14"/>
      <c r="AXD67" s="14"/>
      <c r="AXE67" s="14"/>
      <c r="AXF67" s="14"/>
      <c r="AXG67" s="14"/>
      <c r="AXH67" s="14"/>
      <c r="AXI67" s="14"/>
      <c r="AXJ67" s="14"/>
      <c r="AXK67" s="14"/>
      <c r="AXL67" s="14"/>
      <c r="AXM67" s="14"/>
      <c r="AXN67" s="14"/>
      <c r="AXO67" s="14"/>
      <c r="AXP67" s="14"/>
      <c r="AXQ67" s="14"/>
      <c r="AXR67" s="14"/>
      <c r="AXS67" s="14"/>
      <c r="AXT67" s="14"/>
      <c r="AXU67" s="14"/>
      <c r="AXV67" s="14"/>
      <c r="AXW67" s="14"/>
      <c r="AXX67" s="14"/>
      <c r="AXY67" s="14"/>
      <c r="AXZ67" s="14"/>
      <c r="AYA67" s="14"/>
      <c r="AYB67" s="14"/>
      <c r="AYC67" s="14"/>
      <c r="AYD67" s="14"/>
      <c r="AYE67" s="14"/>
      <c r="AYF67" s="14"/>
      <c r="AYG67" s="14"/>
      <c r="AYH67" s="14"/>
      <c r="AYI67" s="14"/>
      <c r="AYJ67" s="14"/>
      <c r="AYK67" s="14"/>
      <c r="AYL67" s="14"/>
      <c r="AYM67" s="14"/>
      <c r="AYN67" s="14"/>
      <c r="AYO67" s="14"/>
      <c r="AYP67" s="14"/>
      <c r="AYQ67" s="14"/>
      <c r="AYR67" s="14"/>
      <c r="AYS67" s="14"/>
      <c r="AYT67" s="14"/>
      <c r="AYU67" s="14"/>
      <c r="AYV67" s="14"/>
      <c r="AYW67" s="14"/>
      <c r="AYX67" s="14"/>
      <c r="AYY67" s="14"/>
      <c r="AYZ67" s="14"/>
      <c r="AZA67" s="14"/>
      <c r="AZB67" s="14"/>
      <c r="AZC67" s="14"/>
      <c r="AZD67" s="14"/>
      <c r="AZE67" s="14"/>
      <c r="AZF67" s="14"/>
      <c r="AZG67" s="14"/>
      <c r="AZH67" s="14"/>
      <c r="AZI67" s="14"/>
      <c r="AZJ67" s="14"/>
      <c r="AZK67" s="14"/>
      <c r="AZL67" s="14"/>
      <c r="AZM67" s="14"/>
      <c r="AZN67" s="14"/>
      <c r="AZO67" s="14"/>
      <c r="AZP67" s="14"/>
      <c r="AZQ67" s="14"/>
      <c r="AZR67" s="14"/>
      <c r="AZS67" s="14"/>
      <c r="AZT67" s="14"/>
      <c r="AZU67" s="14"/>
      <c r="AZV67" s="14"/>
      <c r="AZW67" s="14"/>
      <c r="AZX67" s="14"/>
      <c r="AZY67" s="14"/>
      <c r="AZZ67" s="14"/>
      <c r="BAA67" s="14"/>
      <c r="BAB67" s="14"/>
      <c r="BAC67" s="14"/>
      <c r="BAD67" s="14"/>
      <c r="BAE67" s="14"/>
      <c r="BAF67" s="14"/>
      <c r="BAG67" s="14"/>
      <c r="BAH67" s="14"/>
      <c r="BAI67" s="14"/>
      <c r="BAJ67" s="14"/>
      <c r="BAK67" s="14"/>
      <c r="BAL67" s="14"/>
      <c r="BAM67" s="14"/>
      <c r="BAN67" s="14"/>
      <c r="BAO67" s="14"/>
      <c r="BAP67" s="14"/>
      <c r="BAQ67" s="14"/>
      <c r="BAR67" s="14"/>
      <c r="BAS67" s="14"/>
      <c r="BAT67" s="14"/>
      <c r="BAU67" s="14"/>
      <c r="BAV67" s="14"/>
      <c r="BAW67" s="14"/>
      <c r="BAX67" s="14"/>
      <c r="BAY67" s="14"/>
      <c r="BAZ67" s="14"/>
      <c r="BBA67" s="14"/>
      <c r="BBB67" s="14"/>
      <c r="BBC67" s="14"/>
      <c r="BBD67" s="14"/>
      <c r="BBE67" s="14"/>
      <c r="BBF67" s="14"/>
      <c r="BBG67" s="14"/>
      <c r="BBH67" s="14"/>
      <c r="BBI67" s="14"/>
      <c r="BBJ67" s="14"/>
      <c r="BBK67" s="14"/>
      <c r="BBL67" s="14"/>
      <c r="BBM67" s="14"/>
      <c r="BBN67" s="14"/>
      <c r="BBO67" s="14"/>
      <c r="BBP67" s="14"/>
      <c r="BBQ67" s="14"/>
      <c r="BBR67" s="14"/>
      <c r="BBS67" s="14"/>
      <c r="BBT67" s="14"/>
      <c r="BBU67" s="14"/>
      <c r="BBV67" s="14"/>
      <c r="BBW67" s="14"/>
      <c r="BBX67" s="14"/>
      <c r="BBY67" s="14"/>
      <c r="BBZ67" s="14"/>
      <c r="BCA67" s="14"/>
      <c r="BCB67" s="14"/>
      <c r="BCC67" s="14"/>
      <c r="BCD67" s="14"/>
      <c r="BCE67" s="14"/>
      <c r="BCF67" s="14"/>
      <c r="BCG67" s="14"/>
      <c r="BCH67" s="14"/>
      <c r="BCI67" s="14"/>
      <c r="BCJ67" s="14"/>
      <c r="BCK67" s="14"/>
      <c r="BCL67" s="14"/>
      <c r="BCM67" s="14"/>
      <c r="BCN67" s="14"/>
      <c r="BCO67" s="14"/>
      <c r="BCP67" s="14"/>
      <c r="BCQ67" s="14"/>
      <c r="BCR67" s="14"/>
      <c r="BCS67" s="14"/>
      <c r="BCT67" s="14"/>
      <c r="BCU67" s="14"/>
      <c r="BCV67" s="14"/>
      <c r="BCW67" s="14"/>
      <c r="BCX67" s="14"/>
      <c r="BCY67" s="14"/>
      <c r="BCZ67" s="14"/>
      <c r="BDA67" s="14"/>
      <c r="BDB67" s="14"/>
      <c r="BDC67" s="14"/>
      <c r="BDD67" s="14"/>
      <c r="BDE67" s="14"/>
      <c r="BDF67" s="14"/>
      <c r="BDG67" s="14"/>
      <c r="BDH67" s="14"/>
      <c r="BDI67" s="14"/>
      <c r="BDJ67" s="14"/>
      <c r="BDK67" s="14"/>
      <c r="BDL67" s="14"/>
      <c r="BDM67" s="14"/>
      <c r="BDN67" s="14"/>
      <c r="BDO67" s="14"/>
      <c r="BDP67" s="14"/>
      <c r="BDQ67" s="14"/>
      <c r="BDR67" s="14"/>
      <c r="BDS67" s="14"/>
      <c r="BDT67" s="14"/>
      <c r="BDU67" s="14"/>
      <c r="BDV67" s="14"/>
      <c r="BDW67" s="14"/>
      <c r="BDX67" s="14"/>
      <c r="BDY67" s="14"/>
      <c r="BDZ67" s="14"/>
      <c r="BEA67" s="14"/>
      <c r="BEB67" s="14"/>
      <c r="BEC67" s="14"/>
      <c r="BED67" s="14"/>
      <c r="BEE67" s="14"/>
      <c r="BEF67" s="14"/>
    </row>
  </sheetData>
  <sortState ref="A2:V10">
    <sortCondition ref="E2"/>
  </sortState>
  <conditionalFormatting sqref="G17:H26 K17:L26 O17:P26 G29:H39 K29:L39 O29:P39 G43:H53 K43:L53 O43:P53 G3:H14 O3:P15 K3:L15">
    <cfRule type="cellIs" dxfId="3" priority="13" stopIfTrue="1" operator="greaterThan">
      <formula>0</formula>
    </cfRule>
    <cfRule type="cellIs" dxfId="2" priority="14" stopIfTrue="1" operator="lessThan">
      <formula>0</formula>
    </cfRule>
  </conditionalFormatting>
  <conditionalFormatting sqref="G57:H67 K57:L67 O57:P67">
    <cfRule type="cellIs" dxfId="1" priority="1" stopIfTrue="1" operator="greaterThan">
      <formula>0</formula>
    </cfRule>
    <cfRule type="cellIs" dxfId="0" priority="2" stopIfTrue="1" operator="lessThan">
      <formula>0</formula>
    </cfRule>
  </conditionalFormatting>
  <pageMargins left="0.7" right="0.7" top="0.75" bottom="0.75" header="0.3" footer="0.3"/>
  <pageSetup orientation="portrait" r:id="rId1"/>
  <tableParts count="5">
    <tablePart r:id="rId2"/>
    <tablePart r:id="rId3"/>
    <tablePart r:id="rId4"/>
    <tablePart r:id="rId5"/>
    <tablePart r:id="rId6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Sheet2</vt:lpstr>
    </vt:vector>
  </TitlesOfParts>
  <Company>Business Stream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Natalie Bissell</dc:creator>
  <cp:lastModifiedBy>Media-Center</cp:lastModifiedBy>
  <dcterms:created xsi:type="dcterms:W3CDTF">2015-04-10T08:27:13Z</dcterms:created>
  <dcterms:modified xsi:type="dcterms:W3CDTF">2015-04-16T16:43:26Z</dcterms:modified>
</cp:coreProperties>
</file>