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defaultThemeVersion="124226"/>
  <bookViews>
    <workbookView xWindow="240" yWindow="60" windowWidth="20760" windowHeight="1003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W52" i="2"/>
  <c r="R52"/>
  <c r="Q52"/>
  <c r="O52"/>
  <c r="P52" s="1"/>
  <c r="K52"/>
  <c r="L52" s="1"/>
  <c r="G52"/>
  <c r="H52" s="1"/>
  <c r="W51"/>
  <c r="R51"/>
  <c r="Q51"/>
  <c r="O51"/>
  <c r="P51" s="1"/>
  <c r="K51"/>
  <c r="L51" s="1"/>
  <c r="G51"/>
  <c r="H51" s="1"/>
  <c r="W50"/>
  <c r="R50"/>
  <c r="Q50"/>
  <c r="O50"/>
  <c r="P50" s="1"/>
  <c r="K50"/>
  <c r="L50" s="1"/>
  <c r="G50"/>
  <c r="H50" s="1"/>
  <c r="W49"/>
  <c r="R49"/>
  <c r="Q49"/>
  <c r="O49"/>
  <c r="P49" s="1"/>
  <c r="K49"/>
  <c r="L49" s="1"/>
  <c r="G49"/>
  <c r="H49" s="1"/>
  <c r="W48"/>
  <c r="R48"/>
  <c r="Q48"/>
  <c r="O48"/>
  <c r="P48" s="1"/>
  <c r="K48"/>
  <c r="L48" s="1"/>
  <c r="G48"/>
  <c r="H48" s="1"/>
  <c r="W47"/>
  <c r="R47"/>
  <c r="Q47"/>
  <c r="O47"/>
  <c r="P47" s="1"/>
  <c r="K47"/>
  <c r="L47" s="1"/>
  <c r="G47"/>
  <c r="H47" s="1"/>
  <c r="W46"/>
  <c r="R46"/>
  <c r="Q46"/>
  <c r="O46"/>
  <c r="P46" s="1"/>
  <c r="K46"/>
  <c r="L46" s="1"/>
  <c r="G46"/>
  <c r="H46" s="1"/>
  <c r="W45"/>
  <c r="R45"/>
  <c r="Q45"/>
  <c r="O45"/>
  <c r="P45" s="1"/>
  <c r="K45"/>
  <c r="L45" s="1"/>
  <c r="G45"/>
  <c r="H45" s="1"/>
  <c r="W44"/>
  <c r="R44"/>
  <c r="Q44"/>
  <c r="O44"/>
  <c r="P44" s="1"/>
  <c r="K44"/>
  <c r="L44" s="1"/>
  <c r="G44"/>
  <c r="H44" s="1"/>
  <c r="W43"/>
  <c r="R43"/>
  <c r="Q43"/>
  <c r="O43"/>
  <c r="P43" s="1"/>
  <c r="K43"/>
  <c r="L43" s="1"/>
  <c r="G43"/>
  <c r="H43" s="1"/>
  <c r="W42"/>
  <c r="R42"/>
  <c r="Q42"/>
  <c r="O42"/>
  <c r="P42" s="1"/>
  <c r="K42"/>
  <c r="L42" s="1"/>
  <c r="G42"/>
  <c r="H42" s="1"/>
  <c r="W38"/>
  <c r="R38"/>
  <c r="Q38"/>
  <c r="O38"/>
  <c r="P38" s="1"/>
  <c r="K38"/>
  <c r="L38" s="1"/>
  <c r="G38"/>
  <c r="H38" s="1"/>
  <c r="W37"/>
  <c r="R37"/>
  <c r="Q37"/>
  <c r="O37"/>
  <c r="P37" s="1"/>
  <c r="K37"/>
  <c r="L37" s="1"/>
  <c r="G37"/>
  <c r="H37" s="1"/>
  <c r="W36"/>
  <c r="R36"/>
  <c r="Q36"/>
  <c r="O36"/>
  <c r="P36" s="1"/>
  <c r="K36"/>
  <c r="L36" s="1"/>
  <c r="G36"/>
  <c r="H36" s="1"/>
  <c r="W35"/>
  <c r="R35"/>
  <c r="Q35"/>
  <c r="O35"/>
  <c r="P35" s="1"/>
  <c r="K35"/>
  <c r="L35" s="1"/>
  <c r="G35"/>
  <c r="H35" s="1"/>
  <c r="W34"/>
  <c r="R34"/>
  <c r="Q34"/>
  <c r="O34"/>
  <c r="P34" s="1"/>
  <c r="K34"/>
  <c r="L34" s="1"/>
  <c r="G34"/>
  <c r="H34" s="1"/>
  <c r="W33"/>
  <c r="R33"/>
  <c r="Q33"/>
  <c r="O33"/>
  <c r="P33" s="1"/>
  <c r="K33"/>
  <c r="L33" s="1"/>
  <c r="G33"/>
  <c r="H33" s="1"/>
  <c r="W32"/>
  <c r="R32"/>
  <c r="Q32"/>
  <c r="O32"/>
  <c r="P32" s="1"/>
  <c r="K32"/>
  <c r="L32" s="1"/>
  <c r="G32"/>
  <c r="H32" s="1"/>
  <c r="W31"/>
  <c r="R31"/>
  <c r="Q31"/>
  <c r="O31"/>
  <c r="P31" s="1"/>
  <c r="K31"/>
  <c r="L31" s="1"/>
  <c r="G31"/>
  <c r="H31" s="1"/>
  <c r="W30"/>
  <c r="R30"/>
  <c r="Q30"/>
  <c r="O30"/>
  <c r="P30" s="1"/>
  <c r="K30"/>
  <c r="L30" s="1"/>
  <c r="G30"/>
  <c r="H30" s="1"/>
  <c r="W29"/>
  <c r="R29"/>
  <c r="Q29"/>
  <c r="O29"/>
  <c r="P29" s="1"/>
  <c r="K29"/>
  <c r="L29" s="1"/>
  <c r="G29"/>
  <c r="H29" s="1"/>
  <c r="W28"/>
  <c r="R28"/>
  <c r="Q28"/>
  <c r="O28"/>
  <c r="P28" s="1"/>
  <c r="K28"/>
  <c r="L28" s="1"/>
  <c r="G28"/>
  <c r="H28" s="1"/>
  <c r="W25"/>
  <c r="R25"/>
  <c r="Q25"/>
  <c r="O25"/>
  <c r="P25" s="1"/>
  <c r="K25"/>
  <c r="L25" s="1"/>
  <c r="G25"/>
  <c r="H25" s="1"/>
  <c r="W24"/>
  <c r="R24"/>
  <c r="Q24"/>
  <c r="O24"/>
  <c r="P24" s="1"/>
  <c r="K24"/>
  <c r="L24" s="1"/>
  <c r="G24"/>
  <c r="H24" s="1"/>
  <c r="W23"/>
  <c r="R23"/>
  <c r="Q23"/>
  <c r="O23"/>
  <c r="P23" s="1"/>
  <c r="K23"/>
  <c r="L23" s="1"/>
  <c r="G23"/>
  <c r="H23" s="1"/>
  <c r="W22"/>
  <c r="R22"/>
  <c r="Q22"/>
  <c r="O22"/>
  <c r="P22" s="1"/>
  <c r="K22"/>
  <c r="L22" s="1"/>
  <c r="G22"/>
  <c r="H22" s="1"/>
  <c r="W21"/>
  <c r="R21"/>
  <c r="Q21"/>
  <c r="O21"/>
  <c r="P21" s="1"/>
  <c r="K21"/>
  <c r="L21" s="1"/>
  <c r="G21"/>
  <c r="H21" s="1"/>
  <c r="W9"/>
  <c r="R9"/>
  <c r="Q9"/>
  <c r="O9"/>
  <c r="P9" s="1"/>
  <c r="K9"/>
  <c r="L9" s="1"/>
  <c r="G9"/>
  <c r="H9" s="1"/>
  <c r="W10"/>
  <c r="R10"/>
  <c r="Q10"/>
  <c r="O10"/>
  <c r="P10" s="1"/>
  <c r="K10"/>
  <c r="L10" s="1"/>
  <c r="G10"/>
  <c r="H10" s="1"/>
  <c r="W8"/>
  <c r="R8"/>
  <c r="Q8"/>
  <c r="O8"/>
  <c r="P8" s="1"/>
  <c r="K8"/>
  <c r="L8" s="1"/>
  <c r="G8"/>
  <c r="H8" s="1"/>
  <c r="W17"/>
  <c r="W13"/>
  <c r="W12"/>
  <c r="W5"/>
  <c r="W4"/>
  <c r="W7"/>
  <c r="W6"/>
  <c r="W11"/>
  <c r="W16"/>
  <c r="W18"/>
  <c r="W19"/>
  <c r="W20"/>
  <c r="W3"/>
  <c r="R4"/>
  <c r="R7"/>
  <c r="R5"/>
  <c r="R6"/>
  <c r="R12"/>
  <c r="R11"/>
  <c r="R13"/>
  <c r="R16"/>
  <c r="R17"/>
  <c r="R18"/>
  <c r="R19"/>
  <c r="R20"/>
  <c r="R3"/>
  <c r="Q16"/>
  <c r="Q17"/>
  <c r="Q18"/>
  <c r="Q19"/>
  <c r="Q20"/>
  <c r="Q4"/>
  <c r="Q7"/>
  <c r="Q5"/>
  <c r="Q6"/>
  <c r="Q12"/>
  <c r="Q11"/>
  <c r="Q13"/>
  <c r="Q3"/>
  <c r="K4"/>
  <c r="L4" s="1"/>
  <c r="K7"/>
  <c r="L7" s="1"/>
  <c r="K5"/>
  <c r="L5" s="1"/>
  <c r="K6"/>
  <c r="L6" s="1"/>
  <c r="K12"/>
  <c r="L12" s="1"/>
  <c r="K11"/>
  <c r="L11" s="1"/>
  <c r="K13"/>
  <c r="L13" s="1"/>
  <c r="K16"/>
  <c r="L16" s="1"/>
  <c r="K17"/>
  <c r="L17" s="1"/>
  <c r="K18"/>
  <c r="L18" s="1"/>
  <c r="K19"/>
  <c r="L19" s="1"/>
  <c r="K20"/>
  <c r="L20" s="1"/>
  <c r="K3"/>
  <c r="L3" s="1"/>
  <c r="O4"/>
  <c r="P4" s="1"/>
  <c r="O7"/>
  <c r="P7" s="1"/>
  <c r="O5"/>
  <c r="P5" s="1"/>
  <c r="O6"/>
  <c r="P6" s="1"/>
  <c r="O12"/>
  <c r="P12" s="1"/>
  <c r="O11"/>
  <c r="P11" s="1"/>
  <c r="O13"/>
  <c r="P13" s="1"/>
  <c r="O16"/>
  <c r="P16" s="1"/>
  <c r="O17"/>
  <c r="P17" s="1"/>
  <c r="O18"/>
  <c r="P18" s="1"/>
  <c r="O19"/>
  <c r="P19" s="1"/>
  <c r="O20"/>
  <c r="P20" s="1"/>
  <c r="O3"/>
  <c r="P3" s="1"/>
  <c r="G18"/>
  <c r="G20"/>
  <c r="G17"/>
  <c r="G19"/>
  <c r="G16"/>
  <c r="G7"/>
  <c r="G13"/>
  <c r="G12"/>
  <c r="G11"/>
  <c r="G6"/>
  <c r="G4"/>
  <c r="G5"/>
  <c r="G3"/>
  <c r="S10" l="1"/>
  <c r="S22"/>
  <c r="S43"/>
  <c r="S47"/>
  <c r="S51"/>
  <c r="S8"/>
  <c r="S9"/>
  <c r="S25"/>
  <c r="S31"/>
  <c r="S33"/>
  <c r="S35"/>
  <c r="S37"/>
  <c r="S42"/>
  <c r="S44"/>
  <c r="S46"/>
  <c r="S48"/>
  <c r="S50"/>
  <c r="S52"/>
  <c r="S21"/>
  <c r="S23"/>
  <c r="S29"/>
  <c r="S38"/>
  <c r="S24"/>
  <c r="S28"/>
  <c r="S30"/>
  <c r="S32"/>
  <c r="S34"/>
  <c r="S36"/>
  <c r="S45"/>
  <c r="S49"/>
  <c r="H5"/>
  <c r="S5" s="1"/>
  <c r="H13"/>
  <c r="S13" s="1"/>
  <c r="H19"/>
  <c r="S19" s="1"/>
  <c r="H7"/>
  <c r="S7" s="1"/>
  <c r="H11"/>
  <c r="S11" s="1"/>
  <c r="H18"/>
  <c r="S18" s="1"/>
  <c r="H4"/>
  <c r="S4" s="1"/>
  <c r="H12"/>
  <c r="S12" s="1"/>
  <c r="H17"/>
  <c r="S17" s="1"/>
  <c r="H3"/>
  <c r="S3" s="1"/>
  <c r="H6"/>
  <c r="S6" s="1"/>
  <c r="H16"/>
  <c r="S16" s="1"/>
  <c r="H20"/>
  <c r="S20" s="1"/>
</calcChain>
</file>

<file path=xl/sharedStrings.xml><?xml version="1.0" encoding="utf-8"?>
<sst xmlns="http://schemas.openxmlformats.org/spreadsheetml/2006/main" count="185" uniqueCount="41">
  <si>
    <t>Kyle</t>
  </si>
  <si>
    <t>Jason</t>
  </si>
  <si>
    <t>Antoine</t>
  </si>
  <si>
    <t>Natalie</t>
  </si>
  <si>
    <t>Josha</t>
  </si>
  <si>
    <t>Trevor</t>
  </si>
  <si>
    <t>User</t>
  </si>
  <si>
    <t>Model</t>
  </si>
  <si>
    <t>BMW #92</t>
  </si>
  <si>
    <t>Spa</t>
  </si>
  <si>
    <t>PP</t>
  </si>
  <si>
    <t>Dillan (!)</t>
  </si>
  <si>
    <t>Grimey (!)</t>
  </si>
  <si>
    <t>Track Name</t>
  </si>
  <si>
    <t>Difference 1</t>
  </si>
  <si>
    <t>Difference 2</t>
  </si>
  <si>
    <t>Difference 3</t>
  </si>
  <si>
    <t>Ave. Pad</t>
  </si>
  <si>
    <t>Ave. Wheel</t>
  </si>
  <si>
    <t>FTL</t>
  </si>
  <si>
    <t>Pad Time 1</t>
  </si>
  <si>
    <t>Wheel Time 1</t>
  </si>
  <si>
    <t>Pad Time 2</t>
  </si>
  <si>
    <t>Wheel Time 2</t>
  </si>
  <si>
    <t>Pad Time 3</t>
  </si>
  <si>
    <t>Wheel Time 3</t>
  </si>
  <si>
    <t>FS1</t>
  </si>
  <si>
    <t>FS2</t>
  </si>
  <si>
    <t>FS3</t>
  </si>
  <si>
    <t>% Diff 1</t>
  </si>
  <si>
    <t>% Diff 2</t>
  </si>
  <si>
    <t>% Diff 3</t>
  </si>
  <si>
    <t>Greg</t>
  </si>
  <si>
    <t>Andreas</t>
  </si>
  <si>
    <t>Toon (!)</t>
  </si>
  <si>
    <t>Greg Williams</t>
  </si>
  <si>
    <t>PROJECT CARS</t>
  </si>
  <si>
    <t>FORZA 5</t>
  </si>
  <si>
    <t>ASSETTO CORSA</t>
  </si>
  <si>
    <t>BMW M3GT</t>
  </si>
  <si>
    <t>Ave %</t>
  </si>
</sst>
</file>

<file path=xl/styles.xml><?xml version="1.0" encoding="utf-8"?>
<styleSheet xmlns="http://schemas.openxmlformats.org/spreadsheetml/2006/main">
  <numFmts count="1">
    <numFmt numFmtId="164" formatCode="mm:ss.000"/>
  </numFmts>
  <fonts count="3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10" fontId="0" fillId="0" borderId="3" xfId="0" applyNumberFormat="1" applyBorder="1"/>
    <xf numFmtId="10" fontId="0" fillId="0" borderId="1" xfId="0" applyNumberFormat="1" applyBorder="1"/>
    <xf numFmtId="164" fontId="0" fillId="0" borderId="3" xfId="0" applyNumberFormat="1" applyBorder="1"/>
    <xf numFmtId="164" fontId="0" fillId="0" borderId="1" xfId="0" applyNumberFormat="1" applyBorder="1"/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0" xfId="0" applyNumberFormat="1" applyBorder="1"/>
    <xf numFmtId="0" fontId="0" fillId="0" borderId="0" xfId="0" applyBorder="1"/>
    <xf numFmtId="164" fontId="0" fillId="0" borderId="7" xfId="0" applyNumberFormat="1" applyBorder="1"/>
    <xf numFmtId="164" fontId="0" fillId="0" borderId="9" xfId="0" applyNumberFormat="1" applyBorder="1"/>
    <xf numFmtId="10" fontId="0" fillId="0" borderId="9" xfId="0" applyNumberFormat="1" applyBorder="1"/>
    <xf numFmtId="10" fontId="0" fillId="0" borderId="0" xfId="0" applyNumberFormat="1" applyBorder="1"/>
    <xf numFmtId="164" fontId="0" fillId="0" borderId="0" xfId="0" applyNumberFormat="1"/>
    <xf numFmtId="10" fontId="0" fillId="0" borderId="5" xfId="0" applyNumberFormat="1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1" fillId="0" borderId="7" xfId="0" applyFont="1" applyFill="1" applyBorder="1"/>
    <xf numFmtId="0" fontId="1" fillId="0" borderId="1" xfId="0" applyFont="1" applyFill="1" applyBorder="1"/>
    <xf numFmtId="0" fontId="0" fillId="0" borderId="7" xfId="0" applyBorder="1"/>
    <xf numFmtId="0" fontId="0" fillId="0" borderId="7" xfId="0" applyFill="1" applyBorder="1"/>
    <xf numFmtId="0" fontId="2" fillId="2" borderId="8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6" xfId="0" applyBorder="1"/>
    <xf numFmtId="164" fontId="0" fillId="0" borderId="5" xfId="0" applyNumberFormat="1" applyFill="1" applyBorder="1"/>
  </cellXfs>
  <cellStyles count="1">
    <cellStyle name="Normal" xfId="0" builtinId="0"/>
  </cellStyles>
  <dxfs count="102">
    <dxf>
      <fill>
        <patternFill>
          <bgColor rgb="FF00B050"/>
        </patternFill>
      </fill>
    </dxf>
    <dxf>
      <fill>
        <patternFill>
          <bgColor rgb="FFFF0000"/>
        </patternFill>
      </fill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</dxf>
    <dxf>
      <numFmt numFmtId="164" formatCode="mm:ss.00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mm:ss.0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64" formatCode="mm:ss.00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1" tint="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41:W52" totalsRowShown="0" headerRowDxfId="101" tableBorderDxfId="100">
  <autoFilter ref="A41:W52">
    <filterColumn colId="18"/>
  </autoFilter>
  <tableColumns count="23">
    <tableColumn id="1" name="User" dataDxfId="99"/>
    <tableColumn id="2" name="Model" dataDxfId="98"/>
    <tableColumn id="3" name="PP" dataDxfId="97"/>
    <tableColumn id="4" name="Track Name" dataDxfId="96"/>
    <tableColumn id="5" name="Pad Time 1" dataDxfId="95"/>
    <tableColumn id="6" name="Wheel Time 1" dataDxfId="94"/>
    <tableColumn id="7" name="Difference 1" dataDxfId="93">
      <calculatedColumnFormula>F42-E42</calculatedColumnFormula>
    </tableColumn>
    <tableColumn id="8" name="% Diff 1" dataDxfId="92">
      <calculatedColumnFormula>$G42/$E42</calculatedColumnFormula>
    </tableColumn>
    <tableColumn id="9" name="Pad Time 2" dataDxfId="91"/>
    <tableColumn id="10" name="Wheel Time 2" dataDxfId="90"/>
    <tableColumn id="11" name="Difference 2" dataDxfId="89">
      <calculatedColumnFormula>J42-I42</calculatedColumnFormula>
    </tableColumn>
    <tableColumn id="12" name="% Diff 2" dataDxfId="88">
      <calculatedColumnFormula>K42/I42</calculatedColumnFormula>
    </tableColumn>
    <tableColumn id="13" name="Pad Time 3" dataDxfId="87"/>
    <tableColumn id="14" name="Wheel Time 3" dataDxfId="86"/>
    <tableColumn id="15" name="Difference 3" dataDxfId="85">
      <calculatedColumnFormula>N42-M42</calculatedColumnFormula>
    </tableColumn>
    <tableColumn id="16" name="% Diff 3" dataDxfId="84">
      <calculatedColumnFormula>$O42/$M42</calculatedColumnFormula>
    </tableColumn>
    <tableColumn id="17" name="Ave. Pad" dataDxfId="83">
      <calculatedColumnFormula>AVERAGE(E42,I42,M42)</calculatedColumnFormula>
    </tableColumn>
    <tableColumn id="18" name="Ave. Wheel" dataDxfId="82">
      <calculatedColumnFormula>AVERAGE(F42,J42,N42)</calculatedColumnFormula>
    </tableColumn>
    <tableColumn id="24" name="Ave %" dataDxfId="2">
      <calculatedColumnFormula>AVERAGE(Table2[[#This Row],[% Diff 1]],Table2[[#This Row],[% Diff 2]],Table2[[#This Row],[% Diff 3]])</calculatedColumnFormula>
    </tableColumn>
    <tableColumn id="19" name="FS1" dataDxfId="81"/>
    <tableColumn id="20" name="FS2" dataDxfId="80"/>
    <tableColumn id="21" name="FS3" dataDxfId="79"/>
    <tableColumn id="22" name="FTL" dataDxfId="78">
      <calculatedColumnFormula>T42+U42+V42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27:W38" totalsRowShown="0" headerRowDxfId="77" tableBorderDxfId="76">
  <autoFilter ref="A27:W38">
    <filterColumn colId="18"/>
  </autoFilter>
  <tableColumns count="23">
    <tableColumn id="1" name="User" dataDxfId="75"/>
    <tableColumn id="2" name="Model" dataDxfId="74"/>
    <tableColumn id="3" name="PP" dataDxfId="73"/>
    <tableColumn id="4" name="Track Name" dataDxfId="72"/>
    <tableColumn id="5" name="Pad Time 1" dataDxfId="71"/>
    <tableColumn id="6" name="Wheel Time 1" dataDxfId="70"/>
    <tableColumn id="7" name="Difference 1" dataDxfId="69">
      <calculatedColumnFormula>F28-E28</calculatedColumnFormula>
    </tableColumn>
    <tableColumn id="8" name="% Diff 1" dataDxfId="68">
      <calculatedColumnFormula>$G28/$E28</calculatedColumnFormula>
    </tableColumn>
    <tableColumn id="9" name="Pad Time 2" dataDxfId="67"/>
    <tableColumn id="10" name="Wheel Time 2" dataDxfId="66"/>
    <tableColumn id="11" name="Difference 2" dataDxfId="65">
      <calculatedColumnFormula>J28-I28</calculatedColumnFormula>
    </tableColumn>
    <tableColumn id="12" name="% Diff 2" dataDxfId="64">
      <calculatedColumnFormula>K28/I28</calculatedColumnFormula>
    </tableColumn>
    <tableColumn id="13" name="Pad Time 3" dataDxfId="63"/>
    <tableColumn id="14" name="Wheel Time 3" dataDxfId="62"/>
    <tableColumn id="15" name="Difference 3" dataDxfId="61">
      <calculatedColumnFormula>N28-M28</calculatedColumnFormula>
    </tableColumn>
    <tableColumn id="16" name="% Diff 3" dataDxfId="60">
      <calculatedColumnFormula>$O28/$M28</calculatedColumnFormula>
    </tableColumn>
    <tableColumn id="17" name="Ave. Pad" dataDxfId="59">
      <calculatedColumnFormula>AVERAGE(E28,I28,M28)</calculatedColumnFormula>
    </tableColumn>
    <tableColumn id="18" name="Ave. Wheel" dataDxfId="58">
      <calculatedColumnFormula>AVERAGE(F28,J28,N28)</calculatedColumnFormula>
    </tableColumn>
    <tableColumn id="24" name="Ave %" dataDxfId="3">
      <calculatedColumnFormula>AVERAGE(Table3[[#This Row],[% Diff 1]],Table3[[#This Row],[% Diff 2]],Table3[[#This Row],[% Diff 3]])</calculatedColumnFormula>
    </tableColumn>
    <tableColumn id="19" name="FS1" dataDxfId="57"/>
    <tableColumn id="20" name="FS2" dataDxfId="56"/>
    <tableColumn id="21" name="FS3" dataDxfId="55"/>
    <tableColumn id="22" name="FTL" dataDxfId="54">
      <calculatedColumnFormula>T28+U28+V28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5:W25" totalsRowShown="0" headerRowDxfId="53" tableBorderDxfId="52">
  <autoFilter ref="A15:W25">
    <filterColumn colId="18"/>
  </autoFilter>
  <tableColumns count="23">
    <tableColumn id="1" name="User" dataDxfId="51"/>
    <tableColumn id="2" name="Model" dataDxfId="50"/>
    <tableColumn id="3" name="PP" dataDxfId="49"/>
    <tableColumn id="4" name="Track Name" dataDxfId="48"/>
    <tableColumn id="5" name="Pad Time 1" dataDxfId="47"/>
    <tableColumn id="6" name="Wheel Time 1" dataDxfId="46"/>
    <tableColumn id="7" name="Difference 1" dataDxfId="45">
      <calculatedColumnFormula>F16-E16</calculatedColumnFormula>
    </tableColumn>
    <tableColumn id="8" name="% Diff 1" dataDxfId="44">
      <calculatedColumnFormula>$G16/$E16</calculatedColumnFormula>
    </tableColumn>
    <tableColumn id="9" name="Pad Time 2" dataDxfId="43"/>
    <tableColumn id="10" name="Wheel Time 2" dataDxfId="42"/>
    <tableColumn id="11" name="Difference 2" dataDxfId="41">
      <calculatedColumnFormula>J16-I16</calculatedColumnFormula>
    </tableColumn>
    <tableColumn id="12" name="% Diff 2" dataDxfId="40">
      <calculatedColumnFormula>K16/I16</calculatedColumnFormula>
    </tableColumn>
    <tableColumn id="13" name="Pad Time 3" dataDxfId="39"/>
    <tableColumn id="14" name="Wheel Time 3" dataDxfId="38"/>
    <tableColumn id="15" name="Difference 3" dataDxfId="37">
      <calculatedColumnFormula>N16-M16</calculatedColumnFormula>
    </tableColumn>
    <tableColumn id="16" name="% Diff 3" dataDxfId="36">
      <calculatedColumnFormula>$O16/$M16</calculatedColumnFormula>
    </tableColumn>
    <tableColumn id="17" name="Ave. Pad" dataDxfId="35">
      <calculatedColumnFormula>AVERAGE(E16,I16,M16)</calculatedColumnFormula>
    </tableColumn>
    <tableColumn id="18" name="Ave. Wheel" dataDxfId="34">
      <calculatedColumnFormula>AVERAGE(F16,J16,N16)</calculatedColumnFormula>
    </tableColumn>
    <tableColumn id="24" name="Ave %" dataDxfId="4">
      <calculatedColumnFormula>AVERAGE(Table4[[#This Row],[% Diff 1]],Table4[[#This Row],[% Diff 2]],Table4[[#This Row],[% Diff 3]])</calculatedColumnFormula>
    </tableColumn>
    <tableColumn id="19" name="FS1" dataDxfId="33"/>
    <tableColumn id="20" name="FS2" dataDxfId="32"/>
    <tableColumn id="21" name="FS3" dataDxfId="31"/>
    <tableColumn id="22" name="FTL" dataDxfId="30">
      <calculatedColumnFormula>T16+U16+V16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2:W13" totalsRowShown="0" headerRowDxfId="29" tableBorderDxfId="28">
  <autoFilter ref="A2:W13">
    <filterColumn colId="18"/>
  </autoFilter>
  <tableColumns count="23">
    <tableColumn id="1" name="User" dataDxfId="27"/>
    <tableColumn id="2" name="Model" dataDxfId="26"/>
    <tableColumn id="3" name="PP" dataDxfId="25"/>
    <tableColumn id="4" name="Track Name" dataDxfId="24"/>
    <tableColumn id="5" name="Pad Time 1" dataDxfId="23"/>
    <tableColumn id="6" name="Wheel Time 1" dataDxfId="22"/>
    <tableColumn id="7" name="Difference 1" dataDxfId="21">
      <calculatedColumnFormula>F3-E3</calculatedColumnFormula>
    </tableColumn>
    <tableColumn id="8" name="% Diff 1" dataDxfId="20">
      <calculatedColumnFormula>$G3/$E3</calculatedColumnFormula>
    </tableColumn>
    <tableColumn id="9" name="Pad Time 2" dataDxfId="19"/>
    <tableColumn id="10" name="Wheel Time 2" dataDxfId="18"/>
    <tableColumn id="11" name="Difference 2" dataDxfId="17">
      <calculatedColumnFormula>J3-I3</calculatedColumnFormula>
    </tableColumn>
    <tableColumn id="12" name="% Diff 2" dataDxfId="16">
      <calculatedColumnFormula>K3/I3</calculatedColumnFormula>
    </tableColumn>
    <tableColumn id="13" name="Pad Time 3" dataDxfId="15"/>
    <tableColumn id="14" name="Wheel Time 3" dataDxfId="14"/>
    <tableColumn id="15" name="Difference 3" dataDxfId="13">
      <calculatedColumnFormula>N3-M3</calculatedColumnFormula>
    </tableColumn>
    <tableColumn id="16" name="% Diff 3" dataDxfId="12">
      <calculatedColumnFormula>$O3/$M3</calculatedColumnFormula>
    </tableColumn>
    <tableColumn id="17" name="Ave. Pad" dataDxfId="11">
      <calculatedColumnFormula>AVERAGE(E3,I3,M3)</calculatedColumnFormula>
    </tableColumn>
    <tableColumn id="18" name="Ave. Wheel" dataDxfId="10">
      <calculatedColumnFormula>AVERAGE(F3,J3,N3)</calculatedColumnFormula>
    </tableColumn>
    <tableColumn id="24" name="Ave %" dataDxfId="5">
      <calculatedColumnFormula>AVERAGE(Table5[[#This Row],[% Diff 1]],Table5[[#This Row],[% Diff 2]],Table5[[#This Row],[% Diff 3]])</calculatedColumnFormula>
    </tableColumn>
    <tableColumn id="19" name="FS1" dataDxfId="9"/>
    <tableColumn id="20" name="FS2" dataDxfId="8"/>
    <tableColumn id="21" name="FS3" dataDxfId="7"/>
    <tableColumn id="22" name="FTL" dataDxfId="6">
      <calculatedColumnFormula>T3+U3+V3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F52"/>
  <sheetViews>
    <sheetView tabSelected="1" topLeftCell="J25" workbookViewId="0">
      <selection activeCell="X25" sqref="X1:X1048576"/>
    </sheetView>
  </sheetViews>
  <sheetFormatPr defaultRowHeight="12.75"/>
  <cols>
    <col min="1" max="1" width="13.28515625" customWidth="1"/>
    <col min="2" max="2" width="13.7109375" customWidth="1"/>
    <col min="4" max="5" width="14" customWidth="1"/>
    <col min="6" max="6" width="15.7109375" customWidth="1"/>
    <col min="7" max="7" width="14" customWidth="1"/>
    <col min="8" max="8" width="9.7109375" customWidth="1"/>
    <col min="9" max="9" width="13.42578125" customWidth="1"/>
    <col min="10" max="10" width="15.7109375" customWidth="1"/>
    <col min="11" max="11" width="14" customWidth="1"/>
    <col min="12" max="12" width="9.7109375" customWidth="1"/>
    <col min="13" max="13" width="13.42578125" customWidth="1"/>
    <col min="14" max="14" width="15.7109375" customWidth="1"/>
    <col min="15" max="15" width="14" customWidth="1"/>
    <col min="16" max="16" width="9.7109375" customWidth="1"/>
    <col min="17" max="17" width="11.28515625" customWidth="1"/>
    <col min="18" max="18" width="13.5703125" customWidth="1"/>
    <col min="19" max="19" width="11.28515625" customWidth="1"/>
    <col min="23" max="23" width="9.7109375" style="14" bestFit="1" customWidth="1"/>
    <col min="24" max="1487" width="9.140625" style="14"/>
  </cols>
  <sheetData>
    <row r="1" spans="1:1488">
      <c r="A1" s="23" t="s">
        <v>37</v>
      </c>
    </row>
    <row r="2" spans="1:1488">
      <c r="A2" s="29" t="s">
        <v>6</v>
      </c>
      <c r="B2" s="29" t="s">
        <v>7</v>
      </c>
      <c r="C2" s="30" t="s">
        <v>10</v>
      </c>
      <c r="D2" s="29" t="s">
        <v>13</v>
      </c>
      <c r="E2" s="31" t="s">
        <v>20</v>
      </c>
      <c r="F2" s="30" t="s">
        <v>21</v>
      </c>
      <c r="G2" s="31" t="s">
        <v>14</v>
      </c>
      <c r="H2" s="31" t="s">
        <v>29</v>
      </c>
      <c r="I2" s="30" t="s">
        <v>22</v>
      </c>
      <c r="J2" s="31" t="s">
        <v>23</v>
      </c>
      <c r="K2" s="30" t="s">
        <v>15</v>
      </c>
      <c r="L2" s="31" t="s">
        <v>30</v>
      </c>
      <c r="M2" s="31" t="s">
        <v>24</v>
      </c>
      <c r="N2" s="31" t="s">
        <v>25</v>
      </c>
      <c r="O2" s="30" t="s">
        <v>16</v>
      </c>
      <c r="P2" s="30" t="s">
        <v>31</v>
      </c>
      <c r="Q2" s="31" t="s">
        <v>17</v>
      </c>
      <c r="R2" s="31" t="s">
        <v>18</v>
      </c>
      <c r="S2" s="30" t="s">
        <v>40</v>
      </c>
      <c r="T2" s="30" t="s">
        <v>26</v>
      </c>
      <c r="U2" s="30" t="s">
        <v>27</v>
      </c>
      <c r="V2" s="30" t="s">
        <v>28</v>
      </c>
      <c r="W2" s="32" t="s">
        <v>19</v>
      </c>
    </row>
    <row r="3" spans="1:1488">
      <c r="A3" s="2" t="s">
        <v>0</v>
      </c>
      <c r="B3" s="2" t="s">
        <v>8</v>
      </c>
      <c r="C3" s="7">
        <v>806</v>
      </c>
      <c r="D3" s="2" t="s">
        <v>9</v>
      </c>
      <c r="E3" s="10">
        <v>1.6577777777777778E-3</v>
      </c>
      <c r="F3" s="5">
        <v>0</v>
      </c>
      <c r="G3" s="5">
        <f t="shared" ref="G3:G13" si="0">F3-E3</f>
        <v>-1.6577777777777778E-3</v>
      </c>
      <c r="H3" s="17">
        <f t="shared" ref="H3:H13" si="1">$G3/$E3</f>
        <v>-1</v>
      </c>
      <c r="I3" s="5">
        <v>1.6572106481481481E-3</v>
      </c>
      <c r="J3" s="5">
        <v>8.3333333333333332E-3</v>
      </c>
      <c r="K3" s="10">
        <f t="shared" ref="K3:K13" si="2">J3-I3</f>
        <v>6.6761226851851851E-3</v>
      </c>
      <c r="L3" s="20">
        <f t="shared" ref="L3:L13" si="3">K3/I3</f>
        <v>4.0285299232450784</v>
      </c>
      <c r="M3" s="6">
        <v>8.3333333333333332E-3</v>
      </c>
      <c r="N3" s="15">
        <v>8.3333333333333332E-3</v>
      </c>
      <c r="O3" s="16">
        <f t="shared" ref="O3:O13" si="4">N3-M3</f>
        <v>0</v>
      </c>
      <c r="P3" s="3">
        <f t="shared" ref="P3:P13" si="5">$O3/$M3</f>
        <v>0</v>
      </c>
      <c r="Q3" s="12">
        <f t="shared" ref="Q3:Q13" si="6">AVERAGE(E3,I3,M3)</f>
        <v>3.8827739197530866E-3</v>
      </c>
      <c r="R3" s="10">
        <f t="shared" ref="R3:R13" si="7">AVERAGE(F3,J3,N3)</f>
        <v>5.5555555555555558E-3</v>
      </c>
      <c r="S3" s="4">
        <f>AVERAGE(Table5[[#This Row],[% Diff 1]],Table5[[#This Row],[% Diff 2]],Table5[[#This Row],[% Diff 3]])</f>
        <v>1.0095099744150262</v>
      </c>
      <c r="T3" s="5">
        <v>0</v>
      </c>
      <c r="U3" s="5">
        <v>0</v>
      </c>
      <c r="V3" s="5">
        <v>0</v>
      </c>
      <c r="W3" s="10">
        <f t="shared" ref="W3:W13" si="8">T3+U3+V3</f>
        <v>0</v>
      </c>
    </row>
    <row r="4" spans="1:1488">
      <c r="A4" s="1" t="s">
        <v>2</v>
      </c>
      <c r="B4" s="1" t="s">
        <v>8</v>
      </c>
      <c r="C4" s="8">
        <v>806</v>
      </c>
      <c r="D4" s="1" t="s">
        <v>9</v>
      </c>
      <c r="E4" s="11">
        <v>1.6741782407407408E-3</v>
      </c>
      <c r="F4" s="6">
        <v>0</v>
      </c>
      <c r="G4" s="6">
        <f t="shared" si="0"/>
        <v>-1.6741782407407408E-3</v>
      </c>
      <c r="H4" s="18">
        <f t="shared" si="1"/>
        <v>-1</v>
      </c>
      <c r="I4" s="6">
        <v>8.3333333333333332E-3</v>
      </c>
      <c r="J4" s="6">
        <v>8.3333333333333332E-3</v>
      </c>
      <c r="K4" s="11">
        <f t="shared" si="2"/>
        <v>0</v>
      </c>
      <c r="L4" s="20">
        <f t="shared" si="3"/>
        <v>0</v>
      </c>
      <c r="M4" s="6">
        <v>8.3333333333333332E-3</v>
      </c>
      <c r="N4" s="15">
        <v>8.3333333333333332E-3</v>
      </c>
      <c r="O4" s="13">
        <f t="shared" si="4"/>
        <v>0</v>
      </c>
      <c r="P4" s="4">
        <f t="shared" si="5"/>
        <v>0</v>
      </c>
      <c r="Q4" s="15">
        <f t="shared" si="6"/>
        <v>6.1136149691358027E-3</v>
      </c>
      <c r="R4" s="11">
        <f t="shared" si="7"/>
        <v>5.5555555555555558E-3</v>
      </c>
      <c r="S4" s="4">
        <f>AVERAGE(Table5[[#This Row],[% Diff 1]],Table5[[#This Row],[% Diff 2]],Table5[[#This Row],[% Diff 3]])</f>
        <v>-0.33333333333333331</v>
      </c>
      <c r="T4" s="6">
        <v>0</v>
      </c>
      <c r="U4" s="6">
        <v>0</v>
      </c>
      <c r="V4" s="6">
        <v>0</v>
      </c>
      <c r="W4" s="11">
        <f t="shared" si="8"/>
        <v>0</v>
      </c>
    </row>
    <row r="5" spans="1:1488" ht="12" customHeight="1">
      <c r="A5" s="1" t="s">
        <v>1</v>
      </c>
      <c r="B5" s="1" t="s">
        <v>8</v>
      </c>
      <c r="C5" s="8">
        <v>806</v>
      </c>
      <c r="D5" s="1" t="s">
        <v>9</v>
      </c>
      <c r="E5" s="11">
        <v>1.6913194444444447E-3</v>
      </c>
      <c r="F5" s="6">
        <v>0</v>
      </c>
      <c r="G5" s="6">
        <f t="shared" si="0"/>
        <v>-1.6913194444444447E-3</v>
      </c>
      <c r="H5" s="18">
        <f t="shared" si="1"/>
        <v>-1</v>
      </c>
      <c r="I5" s="6">
        <v>8.3333333333333332E-3</v>
      </c>
      <c r="J5" s="6">
        <v>8.3333333333333332E-3</v>
      </c>
      <c r="K5" s="11">
        <f t="shared" si="2"/>
        <v>0</v>
      </c>
      <c r="L5" s="20">
        <f t="shared" si="3"/>
        <v>0</v>
      </c>
      <c r="M5" s="6">
        <v>8.3333333333333332E-3</v>
      </c>
      <c r="N5" s="15">
        <v>8.3333333333333332E-3</v>
      </c>
      <c r="O5" s="13">
        <f t="shared" si="4"/>
        <v>0</v>
      </c>
      <c r="P5" s="4">
        <f t="shared" si="5"/>
        <v>0</v>
      </c>
      <c r="Q5" s="15">
        <f t="shared" si="6"/>
        <v>6.1193287037037041E-3</v>
      </c>
      <c r="R5" s="11">
        <f t="shared" si="7"/>
        <v>5.5555555555555558E-3</v>
      </c>
      <c r="S5" s="4">
        <f>AVERAGE(Table5[[#This Row],[% Diff 1]],Table5[[#This Row],[% Diff 2]],Table5[[#This Row],[% Diff 3]])</f>
        <v>-0.33333333333333331</v>
      </c>
      <c r="T5" s="6">
        <v>0</v>
      </c>
      <c r="U5" s="6">
        <v>0</v>
      </c>
      <c r="V5" s="6">
        <v>0</v>
      </c>
      <c r="W5" s="11">
        <f t="shared" si="8"/>
        <v>0</v>
      </c>
    </row>
    <row r="6" spans="1:1488">
      <c r="A6" s="1" t="s">
        <v>3</v>
      </c>
      <c r="B6" s="1" t="s">
        <v>8</v>
      </c>
      <c r="C6" s="8">
        <v>806</v>
      </c>
      <c r="D6" s="1" t="s">
        <v>9</v>
      </c>
      <c r="E6" s="11">
        <v>1.6917824074074075E-3</v>
      </c>
      <c r="F6" s="6">
        <v>0</v>
      </c>
      <c r="G6" s="6">
        <f t="shared" si="0"/>
        <v>-1.6917824074074075E-3</v>
      </c>
      <c r="H6" s="18">
        <f t="shared" si="1"/>
        <v>-1</v>
      </c>
      <c r="I6" s="6">
        <v>8.3333333333333332E-3</v>
      </c>
      <c r="J6" s="6">
        <v>8.3333333333333332E-3</v>
      </c>
      <c r="K6" s="11">
        <f t="shared" si="2"/>
        <v>0</v>
      </c>
      <c r="L6" s="20">
        <f t="shared" si="3"/>
        <v>0</v>
      </c>
      <c r="M6" s="6">
        <v>8.3333333333333332E-3</v>
      </c>
      <c r="N6" s="15">
        <v>8.3333333333333332E-3</v>
      </c>
      <c r="O6" s="13">
        <f t="shared" si="4"/>
        <v>0</v>
      </c>
      <c r="P6" s="4">
        <f t="shared" si="5"/>
        <v>0</v>
      </c>
      <c r="Q6" s="15">
        <f t="shared" si="6"/>
        <v>6.1194830246913577E-3</v>
      </c>
      <c r="R6" s="11">
        <f t="shared" si="7"/>
        <v>5.5555555555555558E-3</v>
      </c>
      <c r="S6" s="4">
        <f>AVERAGE(Table5[[#This Row],[% Diff 1]],Table5[[#This Row],[% Diff 2]],Table5[[#This Row],[% Diff 3]])</f>
        <v>-0.33333333333333331</v>
      </c>
      <c r="T6" s="6">
        <v>0</v>
      </c>
      <c r="U6" s="6">
        <v>0</v>
      </c>
      <c r="V6" s="6">
        <v>0</v>
      </c>
      <c r="W6" s="11">
        <f t="shared" si="8"/>
        <v>0</v>
      </c>
    </row>
    <row r="7" spans="1:1488">
      <c r="A7" s="9" t="s">
        <v>11</v>
      </c>
      <c r="B7" s="1" t="s">
        <v>8</v>
      </c>
      <c r="C7" s="8">
        <v>806</v>
      </c>
      <c r="D7" s="1" t="s">
        <v>9</v>
      </c>
      <c r="E7" s="11">
        <v>1.7053703703703703E-3</v>
      </c>
      <c r="F7" s="6">
        <v>0</v>
      </c>
      <c r="G7" s="6">
        <f t="shared" si="0"/>
        <v>-1.7053703703703703E-3</v>
      </c>
      <c r="H7" s="18">
        <f t="shared" si="1"/>
        <v>-1</v>
      </c>
      <c r="I7" s="6">
        <v>1.6644097222222223E-3</v>
      </c>
      <c r="J7" s="6">
        <v>8.3333333333333332E-3</v>
      </c>
      <c r="K7" s="11">
        <f t="shared" si="2"/>
        <v>6.6689236111111107E-3</v>
      </c>
      <c r="L7" s="20">
        <f t="shared" si="3"/>
        <v>4.0067800146031081</v>
      </c>
      <c r="M7" s="6">
        <v>8.3333333333333332E-3</v>
      </c>
      <c r="N7" s="15">
        <v>8.3333333333333332E-3</v>
      </c>
      <c r="O7" s="13">
        <f t="shared" si="4"/>
        <v>0</v>
      </c>
      <c r="P7" s="4">
        <f t="shared" si="5"/>
        <v>0</v>
      </c>
      <c r="Q7" s="15">
        <f t="shared" si="6"/>
        <v>3.9010378086419754E-3</v>
      </c>
      <c r="R7" s="11">
        <f t="shared" si="7"/>
        <v>5.5555555555555558E-3</v>
      </c>
      <c r="S7" s="4">
        <f>AVERAGE(Table5[[#This Row],[% Diff 1]],Table5[[#This Row],[% Diff 2]],Table5[[#This Row],[% Diff 3]])</f>
        <v>1.0022600048677026</v>
      </c>
      <c r="T7" s="6">
        <v>0</v>
      </c>
      <c r="U7" s="6">
        <v>0</v>
      </c>
      <c r="V7" s="6">
        <v>0</v>
      </c>
      <c r="W7" s="11">
        <f t="shared" si="8"/>
        <v>0</v>
      </c>
    </row>
    <row r="8" spans="1:1488">
      <c r="A8" s="1" t="s">
        <v>32</v>
      </c>
      <c r="B8" s="1" t="s">
        <v>8</v>
      </c>
      <c r="C8" s="8">
        <v>806</v>
      </c>
      <c r="D8" s="1" t="s">
        <v>9</v>
      </c>
      <c r="E8" s="11">
        <v>1.7092939814814816E-3</v>
      </c>
      <c r="F8" s="6">
        <v>0</v>
      </c>
      <c r="G8" s="6">
        <f t="shared" si="0"/>
        <v>-1.7092939814814816E-3</v>
      </c>
      <c r="H8" s="18">
        <f t="shared" si="1"/>
        <v>-1</v>
      </c>
      <c r="I8" s="6">
        <v>8.3333333333333332E-3</v>
      </c>
      <c r="J8" s="6">
        <v>8.3333333333333332E-3</v>
      </c>
      <c r="K8" s="11">
        <f t="shared" si="2"/>
        <v>0</v>
      </c>
      <c r="L8" s="20">
        <f t="shared" si="3"/>
        <v>0</v>
      </c>
      <c r="M8" s="6">
        <v>8.3333333333333332E-3</v>
      </c>
      <c r="N8" s="15">
        <v>8.3333333333333332E-3</v>
      </c>
      <c r="O8" s="13">
        <f t="shared" si="4"/>
        <v>0</v>
      </c>
      <c r="P8" s="4">
        <f t="shared" si="5"/>
        <v>0</v>
      </c>
      <c r="Q8" s="15">
        <f t="shared" si="6"/>
        <v>6.1253202160493833E-3</v>
      </c>
      <c r="R8" s="11">
        <f t="shared" si="7"/>
        <v>5.5555555555555558E-3</v>
      </c>
      <c r="S8" s="4">
        <f>AVERAGE(Table5[[#This Row],[% Diff 1]],Table5[[#This Row],[% Diff 2]],Table5[[#This Row],[% Diff 3]])</f>
        <v>-0.33333333333333331</v>
      </c>
      <c r="T8" s="6">
        <v>0</v>
      </c>
      <c r="U8" s="6">
        <v>0</v>
      </c>
      <c r="V8" s="6">
        <v>0</v>
      </c>
      <c r="W8" s="11">
        <f t="shared" si="8"/>
        <v>0</v>
      </c>
    </row>
    <row r="9" spans="1:1488">
      <c r="A9" s="1" t="s">
        <v>33</v>
      </c>
      <c r="B9" s="1" t="s">
        <v>8</v>
      </c>
      <c r="C9" s="8">
        <v>806</v>
      </c>
      <c r="D9" s="1" t="s">
        <v>9</v>
      </c>
      <c r="E9" s="11">
        <v>9.8406249999999991E-4</v>
      </c>
      <c r="F9" s="6">
        <v>0</v>
      </c>
      <c r="G9" s="6">
        <f t="shared" ref="G9" si="9">F9-E9</f>
        <v>-9.8406249999999991E-4</v>
      </c>
      <c r="H9" s="18">
        <f t="shared" si="1"/>
        <v>-1</v>
      </c>
      <c r="I9" s="6">
        <v>8.3333333333333332E-3</v>
      </c>
      <c r="J9" s="6">
        <v>8.3333333333333332E-3</v>
      </c>
      <c r="K9" s="11">
        <f t="shared" ref="K9" si="10">J9-I9</f>
        <v>0</v>
      </c>
      <c r="L9" s="20">
        <f t="shared" ref="L9" si="11">K9/I9</f>
        <v>0</v>
      </c>
      <c r="M9" s="6">
        <v>8.3333333333333332E-3</v>
      </c>
      <c r="N9" s="15">
        <v>8.3333333333333332E-3</v>
      </c>
      <c r="O9" s="13">
        <f t="shared" ref="O9" si="12">N9-M9</f>
        <v>0</v>
      </c>
      <c r="P9" s="4">
        <f t="shared" si="5"/>
        <v>0</v>
      </c>
      <c r="Q9" s="15">
        <f t="shared" ref="Q9" si="13">AVERAGE(E9,I9,M9)</f>
        <v>5.8835763888888887E-3</v>
      </c>
      <c r="R9" s="11">
        <f t="shared" ref="R9" si="14">AVERAGE(F9,J9,N9)</f>
        <v>5.5555555555555558E-3</v>
      </c>
      <c r="S9" s="4">
        <f>AVERAGE(Table5[[#This Row],[% Diff 1]],Table5[[#This Row],[% Diff 2]],Table5[[#This Row],[% Diff 3]])</f>
        <v>-0.33333333333333331</v>
      </c>
      <c r="T9" s="6">
        <v>0</v>
      </c>
      <c r="U9" s="6">
        <v>0</v>
      </c>
      <c r="V9" s="6">
        <v>0</v>
      </c>
      <c r="W9" s="11">
        <f t="shared" ref="W9" si="15">T9+U9+V9</f>
        <v>0</v>
      </c>
    </row>
    <row r="10" spans="1:1488">
      <c r="A10" t="s">
        <v>34</v>
      </c>
      <c r="B10" s="1" t="s">
        <v>8</v>
      </c>
      <c r="C10" s="8">
        <v>806</v>
      </c>
      <c r="D10" s="1" t="s">
        <v>9</v>
      </c>
      <c r="E10" s="6">
        <v>1.6559375000000001E-3</v>
      </c>
      <c r="F10" s="6">
        <v>0</v>
      </c>
      <c r="G10" s="6">
        <f t="shared" ref="G10" si="16">F10-E10</f>
        <v>-1.6559375000000001E-3</v>
      </c>
      <c r="H10" s="18">
        <f t="shared" si="1"/>
        <v>-1</v>
      </c>
      <c r="I10" s="6">
        <v>8.3333333333333332E-3</v>
      </c>
      <c r="J10" s="6">
        <v>8.3333333333333332E-3</v>
      </c>
      <c r="K10" s="11">
        <f t="shared" ref="K10" si="17">J10-I10</f>
        <v>0</v>
      </c>
      <c r="L10" s="20">
        <f t="shared" ref="L10" si="18">K10/I10</f>
        <v>0</v>
      </c>
      <c r="M10" s="6">
        <v>8.3333333333333332E-3</v>
      </c>
      <c r="N10" s="15">
        <v>8.3333333333333332E-3</v>
      </c>
      <c r="O10" s="13">
        <f t="shared" ref="O10" si="19">N10-M10</f>
        <v>0</v>
      </c>
      <c r="P10" s="4">
        <f t="shared" si="5"/>
        <v>0</v>
      </c>
      <c r="Q10" s="15">
        <f t="shared" ref="Q10" si="20">AVERAGE(E10,I10,M10)</f>
        <v>6.1075347222222217E-3</v>
      </c>
      <c r="R10" s="11">
        <f t="shared" ref="R10" si="21">AVERAGE(F10,J10,N10)</f>
        <v>5.5555555555555558E-3</v>
      </c>
      <c r="S10" s="4">
        <f>AVERAGE(Table5[[#This Row],[% Diff 1]],Table5[[#This Row],[% Diff 2]],Table5[[#This Row],[% Diff 3]])</f>
        <v>-0.33333333333333331</v>
      </c>
      <c r="T10" s="6">
        <v>0</v>
      </c>
      <c r="U10" s="6">
        <v>0</v>
      </c>
      <c r="V10" s="6">
        <v>0</v>
      </c>
      <c r="W10" s="11">
        <f t="shared" ref="W10" si="22">T10+U10+V10</f>
        <v>0</v>
      </c>
    </row>
    <row r="11" spans="1:1488">
      <c r="A11" s="1" t="s">
        <v>4</v>
      </c>
      <c r="B11" s="1" t="s">
        <v>8</v>
      </c>
      <c r="C11" s="8">
        <v>806</v>
      </c>
      <c r="D11" s="1" t="s">
        <v>9</v>
      </c>
      <c r="E11" s="11">
        <v>1.7135995370370369E-3</v>
      </c>
      <c r="F11" s="6">
        <v>0</v>
      </c>
      <c r="G11" s="6">
        <f t="shared" si="0"/>
        <v>-1.7135995370370369E-3</v>
      </c>
      <c r="H11" s="18">
        <f t="shared" si="1"/>
        <v>-1</v>
      </c>
      <c r="I11" s="6">
        <v>8.3333333333333332E-3</v>
      </c>
      <c r="J11" s="6">
        <v>8.3333333333333332E-3</v>
      </c>
      <c r="K11" s="11">
        <f t="shared" si="2"/>
        <v>0</v>
      </c>
      <c r="L11" s="20">
        <f t="shared" si="3"/>
        <v>0</v>
      </c>
      <c r="M11" s="6">
        <v>8.3333333333333332E-3</v>
      </c>
      <c r="N11" s="15">
        <v>8.3333333333333332E-3</v>
      </c>
      <c r="O11" s="13">
        <f t="shared" si="4"/>
        <v>0</v>
      </c>
      <c r="P11" s="4">
        <f t="shared" si="5"/>
        <v>0</v>
      </c>
      <c r="Q11" s="15">
        <f t="shared" si="6"/>
        <v>6.1267554012345684E-3</v>
      </c>
      <c r="R11" s="11">
        <f t="shared" si="7"/>
        <v>5.5555555555555558E-3</v>
      </c>
      <c r="S11" s="4">
        <f>AVERAGE(Table5[[#This Row],[% Diff 1]],Table5[[#This Row],[% Diff 2]],Table5[[#This Row],[% Diff 3]])</f>
        <v>-0.33333333333333331</v>
      </c>
      <c r="T11" s="6">
        <v>0</v>
      </c>
      <c r="U11" s="6">
        <v>0</v>
      </c>
      <c r="V11" s="6">
        <v>0</v>
      </c>
      <c r="W11" s="11">
        <f t="shared" si="8"/>
        <v>0</v>
      </c>
    </row>
    <row r="12" spans="1:1488">
      <c r="A12" s="1" t="s">
        <v>12</v>
      </c>
      <c r="B12" s="1" t="s">
        <v>8</v>
      </c>
      <c r="C12" s="8">
        <v>806</v>
      </c>
      <c r="D12" s="1" t="s">
        <v>9</v>
      </c>
      <c r="E12" s="11">
        <v>1.7314236111111109E-3</v>
      </c>
      <c r="F12" s="6">
        <v>0</v>
      </c>
      <c r="G12" s="6">
        <f t="shared" si="0"/>
        <v>-1.7314236111111109E-3</v>
      </c>
      <c r="H12" s="18">
        <f t="shared" si="1"/>
        <v>-1</v>
      </c>
      <c r="I12" s="6">
        <v>8.3333333333333332E-3</v>
      </c>
      <c r="J12" s="6">
        <v>8.3333333333333332E-3</v>
      </c>
      <c r="K12" s="11">
        <f t="shared" si="2"/>
        <v>0</v>
      </c>
      <c r="L12" s="20">
        <f t="shared" si="3"/>
        <v>0</v>
      </c>
      <c r="M12" s="6">
        <v>8.3333333333333332E-3</v>
      </c>
      <c r="N12" s="15">
        <v>8.3333333333333332E-3</v>
      </c>
      <c r="O12" s="13">
        <f t="shared" si="4"/>
        <v>0</v>
      </c>
      <c r="P12" s="4">
        <f t="shared" si="5"/>
        <v>0</v>
      </c>
      <c r="Q12" s="15">
        <f t="shared" si="6"/>
        <v>6.1326967592592596E-3</v>
      </c>
      <c r="R12" s="11">
        <f t="shared" si="7"/>
        <v>5.5555555555555558E-3</v>
      </c>
      <c r="S12" s="4">
        <f>AVERAGE(Table5[[#This Row],[% Diff 1]],Table5[[#This Row],[% Diff 2]],Table5[[#This Row],[% Diff 3]])</f>
        <v>-0.33333333333333331</v>
      </c>
      <c r="T12" s="6">
        <v>0</v>
      </c>
      <c r="U12" s="6">
        <v>0</v>
      </c>
      <c r="V12" s="6">
        <v>0</v>
      </c>
      <c r="W12" s="11">
        <f t="shared" si="8"/>
        <v>0</v>
      </c>
    </row>
    <row r="13" spans="1:1488">
      <c r="A13" s="1" t="s">
        <v>5</v>
      </c>
      <c r="B13" s="1" t="s">
        <v>8</v>
      </c>
      <c r="C13" s="8">
        <v>806</v>
      </c>
      <c r="D13" s="1" t="s">
        <v>9</v>
      </c>
      <c r="E13" s="11">
        <v>1.9444444444444442E-3</v>
      </c>
      <c r="F13" s="6">
        <v>0</v>
      </c>
      <c r="G13" s="6">
        <f t="shared" si="0"/>
        <v>-1.9444444444444442E-3</v>
      </c>
      <c r="H13" s="18">
        <f t="shared" si="1"/>
        <v>-1</v>
      </c>
      <c r="I13" s="6">
        <v>8.3333333333333332E-3</v>
      </c>
      <c r="J13" s="6">
        <v>8.3333333333333332E-3</v>
      </c>
      <c r="K13" s="11">
        <f t="shared" si="2"/>
        <v>0</v>
      </c>
      <c r="L13" s="20">
        <f t="shared" si="3"/>
        <v>0</v>
      </c>
      <c r="M13" s="6">
        <v>8.3333333333333332E-3</v>
      </c>
      <c r="N13" s="15">
        <v>8.3333333333333332E-3</v>
      </c>
      <c r="O13" s="13">
        <f t="shared" si="4"/>
        <v>0</v>
      </c>
      <c r="P13" s="4">
        <f t="shared" si="5"/>
        <v>0</v>
      </c>
      <c r="Q13" s="15">
        <f t="shared" si="6"/>
        <v>6.2037037037037043E-3</v>
      </c>
      <c r="R13" s="11">
        <f t="shared" si="7"/>
        <v>5.5555555555555558E-3</v>
      </c>
      <c r="S13" s="4">
        <f>AVERAGE(Table5[[#This Row],[% Diff 1]],Table5[[#This Row],[% Diff 2]],Table5[[#This Row],[% Diff 3]])</f>
        <v>-0.33333333333333331</v>
      </c>
      <c r="T13" s="6">
        <v>0</v>
      </c>
      <c r="U13" s="6">
        <v>0</v>
      </c>
      <c r="V13" s="6">
        <v>0</v>
      </c>
      <c r="W13" s="11">
        <f t="shared" si="8"/>
        <v>0</v>
      </c>
    </row>
    <row r="14" spans="1:1488" s="14" customFormat="1">
      <c r="A14" s="24" t="s">
        <v>37</v>
      </c>
      <c r="K14" s="13"/>
      <c r="L14" s="18"/>
      <c r="M14" s="13"/>
      <c r="N14" s="13"/>
      <c r="O14" s="13"/>
      <c r="P14" s="18"/>
      <c r="Q14" s="13"/>
      <c r="R14" s="13"/>
      <c r="V14" s="19"/>
    </row>
    <row r="15" spans="1:1488">
      <c r="A15" s="28" t="s">
        <v>6</v>
      </c>
      <c r="B15" s="29" t="s">
        <v>7</v>
      </c>
      <c r="C15" s="30" t="s">
        <v>10</v>
      </c>
      <c r="D15" s="29" t="s">
        <v>13</v>
      </c>
      <c r="E15" s="31" t="s">
        <v>20</v>
      </c>
      <c r="F15" s="30" t="s">
        <v>21</v>
      </c>
      <c r="G15" s="31" t="s">
        <v>14</v>
      </c>
      <c r="H15" s="31" t="s">
        <v>29</v>
      </c>
      <c r="I15" s="30" t="s">
        <v>22</v>
      </c>
      <c r="J15" s="31" t="s">
        <v>23</v>
      </c>
      <c r="K15" s="30" t="s">
        <v>15</v>
      </c>
      <c r="L15" s="31" t="s">
        <v>30</v>
      </c>
      <c r="M15" s="31" t="s">
        <v>24</v>
      </c>
      <c r="N15" s="31" t="s">
        <v>25</v>
      </c>
      <c r="O15" s="30" t="s">
        <v>16</v>
      </c>
      <c r="P15" s="30" t="s">
        <v>31</v>
      </c>
      <c r="Q15" s="31" t="s">
        <v>17</v>
      </c>
      <c r="R15" s="31" t="s">
        <v>18</v>
      </c>
      <c r="S15" s="30" t="s">
        <v>40</v>
      </c>
      <c r="T15" s="30" t="s">
        <v>26</v>
      </c>
      <c r="U15" s="30" t="s">
        <v>27</v>
      </c>
      <c r="V15" s="30" t="s">
        <v>28</v>
      </c>
      <c r="W15" s="32" t="s">
        <v>19</v>
      </c>
      <c r="BEF15" s="14"/>
    </row>
    <row r="16" spans="1:1488" s="21" customFormat="1">
      <c r="A16" s="33" t="s">
        <v>0</v>
      </c>
      <c r="B16" s="2" t="s">
        <v>8</v>
      </c>
      <c r="C16" s="7">
        <v>900</v>
      </c>
      <c r="D16" s="2" t="s">
        <v>9</v>
      </c>
      <c r="E16" s="5">
        <v>8.3333333333333332E-3</v>
      </c>
      <c r="F16" s="5">
        <v>8.3333333333333332E-3</v>
      </c>
      <c r="G16" s="5">
        <f t="shared" ref="G16:G20" si="23">F16-E16</f>
        <v>0</v>
      </c>
      <c r="H16" s="3">
        <f t="shared" ref="H16:H25" si="24">$G16/$E16</f>
        <v>0</v>
      </c>
      <c r="I16" s="5">
        <v>8.3333333333333332E-3</v>
      </c>
      <c r="J16" s="5">
        <v>8.3333333333333332E-3</v>
      </c>
      <c r="K16" s="5">
        <f t="shared" ref="K16:K20" si="25">J16-I16</f>
        <v>0</v>
      </c>
      <c r="L16" s="3">
        <f t="shared" ref="L16:L20" si="26">K16/I16</f>
        <v>0</v>
      </c>
      <c r="M16" s="5">
        <v>8.3333333333333332E-3</v>
      </c>
      <c r="N16" s="5">
        <v>8.3333333333333332E-3</v>
      </c>
      <c r="O16" s="5">
        <f t="shared" ref="O16:O20" si="27">N16-M16</f>
        <v>0</v>
      </c>
      <c r="P16" s="17">
        <f t="shared" ref="P16:P25" si="28">$O16/$M16</f>
        <v>0</v>
      </c>
      <c r="Q16" s="5">
        <f t="shared" ref="Q16:R20" si="29">AVERAGE(E16,I16,M16)</f>
        <v>8.3333333333333332E-3</v>
      </c>
      <c r="R16" s="5">
        <f t="shared" si="29"/>
        <v>8.3333333333333332E-3</v>
      </c>
      <c r="S16" s="4">
        <f>AVERAGE(Table4[[#This Row],[% Diff 1]],Table4[[#This Row],[% Diff 2]],Table4[[#This Row],[% Diff 3]])</f>
        <v>0</v>
      </c>
      <c r="T16" s="5">
        <v>0</v>
      </c>
      <c r="U16" s="5">
        <v>0</v>
      </c>
      <c r="V16" s="5">
        <v>0</v>
      </c>
      <c r="W16" s="10">
        <f t="shared" ref="W16:W20" si="30">T16+U16+V16</f>
        <v>0</v>
      </c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SG16" s="14"/>
      <c r="SH16" s="14"/>
      <c r="SI16" s="14"/>
      <c r="SJ16" s="14"/>
      <c r="SK16" s="14"/>
      <c r="SL16" s="14"/>
      <c r="SM16" s="14"/>
      <c r="SN16" s="14"/>
      <c r="SO16" s="14"/>
      <c r="SP16" s="14"/>
      <c r="SQ16" s="14"/>
      <c r="SR16" s="14"/>
      <c r="SS16" s="14"/>
      <c r="ST16" s="14"/>
      <c r="SU16" s="14"/>
      <c r="SV16" s="14"/>
      <c r="SW16" s="14"/>
      <c r="SX16" s="14"/>
      <c r="SY16" s="14"/>
      <c r="SZ16" s="14"/>
      <c r="TA16" s="14"/>
      <c r="TB16" s="14"/>
      <c r="TC16" s="14"/>
      <c r="TD16" s="14"/>
      <c r="TE16" s="14"/>
      <c r="TF16" s="14"/>
      <c r="TG16" s="14"/>
      <c r="TH16" s="14"/>
      <c r="TI16" s="14"/>
      <c r="TJ16" s="14"/>
      <c r="TK16" s="14"/>
      <c r="TL16" s="14"/>
      <c r="TM16" s="14"/>
      <c r="TN16" s="14"/>
      <c r="TO16" s="14"/>
      <c r="TP16" s="14"/>
      <c r="TQ16" s="14"/>
      <c r="TR16" s="14"/>
      <c r="TS16" s="14"/>
      <c r="TT16" s="14"/>
      <c r="TU16" s="14"/>
      <c r="TV16" s="14"/>
      <c r="TW16" s="14"/>
      <c r="TX16" s="14"/>
      <c r="TY16" s="14"/>
      <c r="TZ16" s="14"/>
      <c r="UA16" s="14"/>
      <c r="UB16" s="14"/>
      <c r="UC16" s="14"/>
      <c r="UD16" s="14"/>
      <c r="UE16" s="14"/>
      <c r="UF16" s="14"/>
      <c r="UG16" s="14"/>
      <c r="UH16" s="14"/>
      <c r="UI16" s="14"/>
      <c r="UJ16" s="14"/>
      <c r="UK16" s="14"/>
      <c r="UL16" s="14"/>
      <c r="UM16" s="14"/>
      <c r="UN16" s="14"/>
      <c r="UO16" s="14"/>
      <c r="UP16" s="14"/>
      <c r="UQ16" s="14"/>
      <c r="UR16" s="14"/>
      <c r="US16" s="14"/>
      <c r="UT16" s="14"/>
      <c r="UU16" s="14"/>
      <c r="UV16" s="14"/>
      <c r="UW16" s="14"/>
      <c r="UX16" s="14"/>
      <c r="UY16" s="14"/>
      <c r="UZ16" s="14"/>
      <c r="VA16" s="14"/>
      <c r="VB16" s="14"/>
      <c r="VC16" s="14"/>
      <c r="VD16" s="14"/>
      <c r="VE16" s="14"/>
      <c r="VF16" s="14"/>
      <c r="VG16" s="14"/>
      <c r="VH16" s="14"/>
      <c r="VI16" s="14"/>
      <c r="VJ16" s="14"/>
      <c r="VK16" s="14"/>
      <c r="VL16" s="14"/>
      <c r="VM16" s="14"/>
      <c r="VN16" s="14"/>
      <c r="VO16" s="14"/>
      <c r="VP16" s="14"/>
      <c r="VQ16" s="14"/>
      <c r="VR16" s="14"/>
      <c r="VS16" s="14"/>
      <c r="VT16" s="14"/>
      <c r="VU16" s="14"/>
      <c r="VV16" s="14"/>
      <c r="VW16" s="14"/>
      <c r="VX16" s="14"/>
      <c r="VY16" s="14"/>
      <c r="VZ16" s="14"/>
      <c r="WA16" s="14"/>
      <c r="WB16" s="14"/>
      <c r="WC16" s="14"/>
      <c r="WD16" s="14"/>
      <c r="WE16" s="14"/>
      <c r="WF16" s="14"/>
      <c r="WG16" s="14"/>
      <c r="WH16" s="14"/>
      <c r="WI16" s="14"/>
      <c r="WJ16" s="14"/>
      <c r="WK16" s="14"/>
      <c r="WL16" s="14"/>
      <c r="WM16" s="14"/>
      <c r="WN16" s="14"/>
      <c r="WO16" s="14"/>
      <c r="WP16" s="14"/>
      <c r="WQ16" s="14"/>
      <c r="WR16" s="14"/>
      <c r="WS16" s="14"/>
      <c r="WT16" s="14"/>
      <c r="WU16" s="14"/>
      <c r="WV16" s="14"/>
      <c r="WW16" s="14"/>
      <c r="WX16" s="14"/>
      <c r="WY16" s="14"/>
      <c r="WZ16" s="14"/>
      <c r="XA16" s="14"/>
      <c r="XB16" s="14"/>
      <c r="XC16" s="14"/>
      <c r="XD16" s="14"/>
      <c r="XE16" s="14"/>
      <c r="XF16" s="14"/>
      <c r="XG16" s="14"/>
      <c r="XH16" s="14"/>
      <c r="XI16" s="14"/>
      <c r="XJ16" s="14"/>
      <c r="XK16" s="14"/>
      <c r="XL16" s="14"/>
      <c r="XM16" s="14"/>
      <c r="XN16" s="14"/>
      <c r="XO16" s="14"/>
      <c r="XP16" s="14"/>
      <c r="XQ16" s="14"/>
      <c r="XR16" s="14"/>
      <c r="XS16" s="14"/>
      <c r="XT16" s="14"/>
      <c r="XU16" s="14"/>
      <c r="XV16" s="14"/>
      <c r="XW16" s="14"/>
      <c r="XX16" s="14"/>
      <c r="XY16" s="14"/>
      <c r="XZ16" s="14"/>
      <c r="YA16" s="14"/>
      <c r="YB16" s="14"/>
      <c r="YC16" s="14"/>
      <c r="YD16" s="14"/>
      <c r="YE16" s="14"/>
      <c r="YF16" s="14"/>
      <c r="YG16" s="14"/>
      <c r="YH16" s="14"/>
      <c r="YI16" s="14"/>
      <c r="YJ16" s="14"/>
      <c r="YK16" s="14"/>
      <c r="YL16" s="14"/>
      <c r="YM16" s="14"/>
      <c r="YN16" s="14"/>
      <c r="YO16" s="14"/>
      <c r="YP16" s="14"/>
      <c r="YQ16" s="14"/>
      <c r="YR16" s="14"/>
      <c r="YS16" s="14"/>
      <c r="YT16" s="14"/>
      <c r="YU16" s="14"/>
      <c r="YV16" s="14"/>
      <c r="YW16" s="14"/>
      <c r="YX16" s="14"/>
      <c r="YY16" s="14"/>
      <c r="YZ16" s="14"/>
      <c r="ZA16" s="14"/>
      <c r="ZB16" s="14"/>
      <c r="ZC16" s="14"/>
      <c r="ZD16" s="14"/>
      <c r="ZE16" s="14"/>
      <c r="ZF16" s="14"/>
      <c r="ZG16" s="14"/>
      <c r="ZH16" s="14"/>
      <c r="ZI16" s="14"/>
      <c r="ZJ16" s="14"/>
      <c r="ZK16" s="14"/>
      <c r="ZL16" s="14"/>
      <c r="ZM16" s="14"/>
      <c r="ZN16" s="14"/>
      <c r="ZO16" s="14"/>
      <c r="ZP16" s="14"/>
      <c r="ZQ16" s="14"/>
      <c r="ZR16" s="14"/>
      <c r="ZS16" s="14"/>
      <c r="ZT16" s="14"/>
      <c r="ZU16" s="14"/>
      <c r="ZV16" s="14"/>
      <c r="ZW16" s="14"/>
      <c r="ZX16" s="14"/>
      <c r="ZY16" s="14"/>
      <c r="ZZ16" s="14"/>
      <c r="AAA16" s="14"/>
      <c r="AAB16" s="14"/>
      <c r="AAC16" s="14"/>
      <c r="AAD16" s="14"/>
      <c r="AAE16" s="14"/>
      <c r="AAF16" s="14"/>
      <c r="AAG16" s="14"/>
      <c r="AAH16" s="14"/>
      <c r="AAI16" s="14"/>
      <c r="AAJ16" s="14"/>
      <c r="AAK16" s="14"/>
      <c r="AAL16" s="14"/>
      <c r="AAM16" s="14"/>
      <c r="AAN16" s="14"/>
      <c r="AAO16" s="14"/>
      <c r="AAP16" s="14"/>
      <c r="AAQ16" s="14"/>
      <c r="AAR16" s="14"/>
      <c r="AAS16" s="14"/>
      <c r="AAT16" s="14"/>
      <c r="AAU16" s="14"/>
      <c r="AAV16" s="14"/>
      <c r="AAW16" s="14"/>
      <c r="AAX16" s="14"/>
      <c r="AAY16" s="14"/>
      <c r="AAZ16" s="14"/>
      <c r="ABA16" s="14"/>
      <c r="ABB16" s="14"/>
      <c r="ABC16" s="14"/>
      <c r="ABD16" s="14"/>
      <c r="ABE16" s="14"/>
      <c r="ABF16" s="14"/>
      <c r="ABG16" s="14"/>
      <c r="ABH16" s="14"/>
      <c r="ABI16" s="14"/>
      <c r="ABJ16" s="14"/>
      <c r="ABK16" s="14"/>
      <c r="ABL16" s="14"/>
      <c r="ABM16" s="14"/>
      <c r="ABN16" s="14"/>
      <c r="ABO16" s="14"/>
      <c r="ABP16" s="14"/>
      <c r="ABQ16" s="14"/>
      <c r="ABR16" s="14"/>
      <c r="ABS16" s="14"/>
      <c r="ABT16" s="14"/>
      <c r="ABU16" s="14"/>
      <c r="ABV16" s="14"/>
      <c r="ABW16" s="14"/>
      <c r="ABX16" s="14"/>
      <c r="ABY16" s="14"/>
      <c r="ABZ16" s="14"/>
      <c r="ACA16" s="14"/>
      <c r="ACB16" s="14"/>
      <c r="ACC16" s="14"/>
      <c r="ACD16" s="14"/>
      <c r="ACE16" s="14"/>
      <c r="ACF16" s="14"/>
      <c r="ACG16" s="14"/>
      <c r="ACH16" s="14"/>
      <c r="ACI16" s="14"/>
      <c r="ACJ16" s="14"/>
      <c r="ACK16" s="14"/>
      <c r="ACL16" s="14"/>
      <c r="ACM16" s="14"/>
      <c r="ACN16" s="14"/>
      <c r="ACO16" s="14"/>
      <c r="ACP16" s="14"/>
      <c r="ACQ16" s="14"/>
      <c r="ACR16" s="14"/>
      <c r="ACS16" s="14"/>
      <c r="ACT16" s="14"/>
      <c r="ACU16" s="14"/>
      <c r="ACV16" s="14"/>
      <c r="ACW16" s="14"/>
      <c r="ACX16" s="14"/>
      <c r="ACY16" s="14"/>
      <c r="ACZ16" s="14"/>
      <c r="ADA16" s="14"/>
      <c r="ADB16" s="14"/>
      <c r="ADC16" s="14"/>
      <c r="ADD16" s="14"/>
      <c r="ADE16" s="14"/>
      <c r="ADF16" s="14"/>
      <c r="ADG16" s="14"/>
      <c r="ADH16" s="14"/>
      <c r="ADI16" s="14"/>
      <c r="ADJ16" s="14"/>
      <c r="ADK16" s="14"/>
      <c r="ADL16" s="14"/>
      <c r="ADM16" s="14"/>
      <c r="ADN16" s="14"/>
      <c r="ADO16" s="14"/>
      <c r="ADP16" s="14"/>
      <c r="ADQ16" s="14"/>
      <c r="ADR16" s="14"/>
      <c r="ADS16" s="14"/>
      <c r="ADT16" s="14"/>
      <c r="ADU16" s="14"/>
      <c r="ADV16" s="14"/>
      <c r="ADW16" s="14"/>
      <c r="ADX16" s="14"/>
      <c r="ADY16" s="14"/>
      <c r="ADZ16" s="14"/>
      <c r="AEA16" s="14"/>
      <c r="AEB16" s="14"/>
      <c r="AEC16" s="14"/>
      <c r="AED16" s="14"/>
      <c r="AEE16" s="14"/>
      <c r="AEF16" s="14"/>
      <c r="AEG16" s="14"/>
      <c r="AEH16" s="14"/>
      <c r="AEI16" s="14"/>
      <c r="AEJ16" s="14"/>
      <c r="AEK16" s="14"/>
      <c r="AEL16" s="14"/>
      <c r="AEM16" s="14"/>
      <c r="AEN16" s="14"/>
      <c r="AEO16" s="14"/>
      <c r="AEP16" s="14"/>
      <c r="AEQ16" s="14"/>
      <c r="AER16" s="14"/>
      <c r="AES16" s="14"/>
      <c r="AET16" s="14"/>
      <c r="AEU16" s="14"/>
      <c r="AEV16" s="14"/>
      <c r="AEW16" s="14"/>
      <c r="AEX16" s="14"/>
      <c r="AEY16" s="14"/>
      <c r="AEZ16" s="14"/>
      <c r="AFA16" s="14"/>
      <c r="AFB16" s="14"/>
      <c r="AFC16" s="14"/>
      <c r="AFD16" s="14"/>
      <c r="AFE16" s="14"/>
      <c r="AFF16" s="14"/>
      <c r="AFG16" s="14"/>
      <c r="AFH16" s="14"/>
      <c r="AFI16" s="14"/>
      <c r="AFJ16" s="14"/>
      <c r="AFK16" s="14"/>
      <c r="AFL16" s="14"/>
      <c r="AFM16" s="14"/>
      <c r="AFN16" s="14"/>
      <c r="AFO16" s="14"/>
      <c r="AFP16" s="14"/>
      <c r="AFQ16" s="14"/>
      <c r="AFR16" s="14"/>
      <c r="AFS16" s="14"/>
      <c r="AFT16" s="14"/>
      <c r="AFU16" s="14"/>
      <c r="AFV16" s="14"/>
      <c r="AFW16" s="14"/>
      <c r="AFX16" s="14"/>
      <c r="AFY16" s="14"/>
      <c r="AFZ16" s="14"/>
      <c r="AGA16" s="14"/>
      <c r="AGB16" s="14"/>
      <c r="AGC16" s="14"/>
      <c r="AGD16" s="14"/>
      <c r="AGE16" s="14"/>
      <c r="AGF16" s="14"/>
      <c r="AGG16" s="14"/>
      <c r="AGH16" s="14"/>
      <c r="AGI16" s="14"/>
      <c r="AGJ16" s="14"/>
      <c r="AGK16" s="14"/>
      <c r="AGL16" s="14"/>
      <c r="AGM16" s="14"/>
      <c r="AGN16" s="14"/>
      <c r="AGO16" s="14"/>
      <c r="AGP16" s="14"/>
      <c r="AGQ16" s="14"/>
      <c r="AGR16" s="14"/>
      <c r="AGS16" s="14"/>
      <c r="AGT16" s="14"/>
      <c r="AGU16" s="14"/>
      <c r="AGV16" s="14"/>
      <c r="AGW16" s="14"/>
      <c r="AGX16" s="14"/>
      <c r="AGY16" s="14"/>
      <c r="AGZ16" s="14"/>
      <c r="AHA16" s="14"/>
      <c r="AHB16" s="14"/>
      <c r="AHC16" s="14"/>
      <c r="AHD16" s="14"/>
      <c r="AHE16" s="14"/>
      <c r="AHF16" s="14"/>
      <c r="AHG16" s="14"/>
      <c r="AHH16" s="14"/>
      <c r="AHI16" s="14"/>
      <c r="AHJ16" s="14"/>
      <c r="AHK16" s="14"/>
      <c r="AHL16" s="14"/>
      <c r="AHM16" s="14"/>
      <c r="AHN16" s="14"/>
      <c r="AHO16" s="14"/>
      <c r="AHP16" s="14"/>
      <c r="AHQ16" s="14"/>
      <c r="AHR16" s="14"/>
      <c r="AHS16" s="14"/>
      <c r="AHT16" s="14"/>
      <c r="AHU16" s="14"/>
      <c r="AHV16" s="14"/>
      <c r="AHW16" s="14"/>
      <c r="AHX16" s="14"/>
      <c r="AHY16" s="14"/>
      <c r="AHZ16" s="14"/>
      <c r="AIA16" s="14"/>
      <c r="AIB16" s="14"/>
      <c r="AIC16" s="14"/>
      <c r="AID16" s="14"/>
      <c r="AIE16" s="14"/>
      <c r="AIF16" s="14"/>
      <c r="AIG16" s="14"/>
      <c r="AIH16" s="14"/>
      <c r="AII16" s="14"/>
      <c r="AIJ16" s="14"/>
      <c r="AIK16" s="14"/>
      <c r="AIL16" s="14"/>
      <c r="AIM16" s="14"/>
      <c r="AIN16" s="14"/>
      <c r="AIO16" s="14"/>
      <c r="AIP16" s="14"/>
      <c r="AIQ16" s="14"/>
      <c r="AIR16" s="14"/>
      <c r="AIS16" s="14"/>
      <c r="AIT16" s="14"/>
      <c r="AIU16" s="14"/>
      <c r="AIV16" s="14"/>
      <c r="AIW16" s="14"/>
      <c r="AIX16" s="14"/>
      <c r="AIY16" s="14"/>
      <c r="AIZ16" s="14"/>
      <c r="AJA16" s="14"/>
      <c r="AJB16" s="14"/>
      <c r="AJC16" s="14"/>
      <c r="AJD16" s="14"/>
      <c r="AJE16" s="14"/>
      <c r="AJF16" s="14"/>
      <c r="AJG16" s="14"/>
      <c r="AJH16" s="14"/>
      <c r="AJI16" s="14"/>
      <c r="AJJ16" s="14"/>
      <c r="AJK16" s="14"/>
      <c r="AJL16" s="14"/>
      <c r="AJM16" s="14"/>
      <c r="AJN16" s="14"/>
      <c r="AJO16" s="14"/>
      <c r="AJP16" s="14"/>
      <c r="AJQ16" s="14"/>
      <c r="AJR16" s="14"/>
      <c r="AJS16" s="14"/>
      <c r="AJT16" s="14"/>
      <c r="AJU16" s="14"/>
      <c r="AJV16" s="14"/>
      <c r="AJW16" s="14"/>
      <c r="AJX16" s="14"/>
      <c r="AJY16" s="14"/>
      <c r="AJZ16" s="14"/>
      <c r="AKA16" s="14"/>
      <c r="AKB16" s="14"/>
      <c r="AKC16" s="14"/>
      <c r="AKD16" s="14"/>
      <c r="AKE16" s="14"/>
      <c r="AKF16" s="14"/>
      <c r="AKG16" s="14"/>
      <c r="AKH16" s="14"/>
      <c r="AKI16" s="14"/>
      <c r="AKJ16" s="14"/>
      <c r="AKK16" s="14"/>
      <c r="AKL16" s="14"/>
      <c r="AKM16" s="14"/>
      <c r="AKN16" s="14"/>
      <c r="AKO16" s="14"/>
      <c r="AKP16" s="14"/>
      <c r="AKQ16" s="14"/>
      <c r="AKR16" s="14"/>
      <c r="AKS16" s="14"/>
      <c r="AKT16" s="14"/>
      <c r="AKU16" s="14"/>
      <c r="AKV16" s="14"/>
      <c r="AKW16" s="14"/>
      <c r="AKX16" s="14"/>
      <c r="AKY16" s="14"/>
      <c r="AKZ16" s="14"/>
      <c r="ALA16" s="14"/>
      <c r="ALB16" s="14"/>
      <c r="ALC16" s="14"/>
      <c r="ALD16" s="14"/>
      <c r="ALE16" s="14"/>
      <c r="ALF16" s="14"/>
      <c r="ALG16" s="14"/>
      <c r="ALH16" s="14"/>
      <c r="ALI16" s="14"/>
      <c r="ALJ16" s="14"/>
      <c r="ALK16" s="14"/>
      <c r="ALL16" s="14"/>
      <c r="ALM16" s="14"/>
      <c r="ALN16" s="14"/>
      <c r="ALO16" s="14"/>
      <c r="ALP16" s="14"/>
      <c r="ALQ16" s="14"/>
      <c r="ALR16" s="14"/>
      <c r="ALS16" s="14"/>
      <c r="ALT16" s="14"/>
      <c r="ALU16" s="14"/>
      <c r="ALV16" s="14"/>
      <c r="ALW16" s="14"/>
      <c r="ALX16" s="14"/>
      <c r="ALY16" s="14"/>
      <c r="ALZ16" s="14"/>
      <c r="AMA16" s="14"/>
      <c r="AMB16" s="14"/>
      <c r="AMC16" s="14"/>
      <c r="AMD16" s="14"/>
      <c r="AME16" s="14"/>
      <c r="AMF16" s="14"/>
      <c r="AMG16" s="14"/>
      <c r="AMH16" s="14"/>
      <c r="AMI16" s="14"/>
      <c r="AMJ16" s="14"/>
      <c r="AMK16" s="14"/>
      <c r="AML16" s="14"/>
      <c r="AMM16" s="14"/>
      <c r="AMN16" s="14"/>
      <c r="AMO16" s="14"/>
      <c r="AMP16" s="14"/>
      <c r="AMQ16" s="14"/>
      <c r="AMR16" s="14"/>
      <c r="AMS16" s="14"/>
      <c r="AMT16" s="14"/>
      <c r="AMU16" s="14"/>
      <c r="AMV16" s="14"/>
      <c r="AMW16" s="14"/>
      <c r="AMX16" s="14"/>
      <c r="AMY16" s="14"/>
      <c r="AMZ16" s="14"/>
      <c r="ANA16" s="14"/>
      <c r="ANB16" s="14"/>
      <c r="ANC16" s="14"/>
      <c r="AND16" s="14"/>
      <c r="ANE16" s="14"/>
      <c r="ANF16" s="14"/>
      <c r="ANG16" s="14"/>
      <c r="ANH16" s="14"/>
      <c r="ANI16" s="14"/>
      <c r="ANJ16" s="14"/>
      <c r="ANK16" s="14"/>
      <c r="ANL16" s="14"/>
      <c r="ANM16" s="14"/>
      <c r="ANN16" s="14"/>
      <c r="ANO16" s="14"/>
      <c r="ANP16" s="14"/>
      <c r="ANQ16" s="14"/>
      <c r="ANR16" s="14"/>
      <c r="ANS16" s="14"/>
      <c r="ANT16" s="14"/>
      <c r="ANU16" s="14"/>
      <c r="ANV16" s="14"/>
      <c r="ANW16" s="14"/>
      <c r="ANX16" s="14"/>
      <c r="ANY16" s="14"/>
      <c r="ANZ16" s="14"/>
      <c r="AOA16" s="14"/>
      <c r="AOB16" s="14"/>
      <c r="AOC16" s="14"/>
      <c r="AOD16" s="14"/>
      <c r="AOE16" s="14"/>
      <c r="AOF16" s="14"/>
      <c r="AOG16" s="14"/>
      <c r="AOH16" s="14"/>
      <c r="AOI16" s="14"/>
      <c r="AOJ16" s="14"/>
      <c r="AOK16" s="14"/>
      <c r="AOL16" s="14"/>
      <c r="AOM16" s="14"/>
      <c r="AON16" s="14"/>
      <c r="AOO16" s="14"/>
      <c r="AOP16" s="14"/>
      <c r="AOQ16" s="14"/>
      <c r="AOR16" s="14"/>
      <c r="AOS16" s="14"/>
      <c r="AOT16" s="14"/>
      <c r="AOU16" s="14"/>
      <c r="AOV16" s="14"/>
      <c r="AOW16" s="14"/>
      <c r="AOX16" s="14"/>
      <c r="AOY16" s="14"/>
      <c r="AOZ16" s="14"/>
      <c r="APA16" s="14"/>
      <c r="APB16" s="14"/>
      <c r="APC16" s="14"/>
      <c r="APD16" s="14"/>
      <c r="APE16" s="14"/>
      <c r="APF16" s="14"/>
      <c r="APG16" s="14"/>
      <c r="APH16" s="14"/>
      <c r="API16" s="14"/>
      <c r="APJ16" s="14"/>
      <c r="APK16" s="14"/>
      <c r="APL16" s="14"/>
      <c r="APM16" s="14"/>
      <c r="APN16" s="14"/>
      <c r="APO16" s="14"/>
      <c r="APP16" s="14"/>
      <c r="APQ16" s="14"/>
      <c r="APR16" s="14"/>
      <c r="APS16" s="14"/>
      <c r="APT16" s="14"/>
      <c r="APU16" s="14"/>
      <c r="APV16" s="14"/>
      <c r="APW16" s="14"/>
      <c r="APX16" s="14"/>
      <c r="APY16" s="14"/>
      <c r="APZ16" s="14"/>
      <c r="AQA16" s="14"/>
      <c r="AQB16" s="14"/>
      <c r="AQC16" s="14"/>
      <c r="AQD16" s="14"/>
      <c r="AQE16" s="14"/>
      <c r="AQF16" s="14"/>
      <c r="AQG16" s="14"/>
      <c r="AQH16" s="14"/>
      <c r="AQI16" s="14"/>
      <c r="AQJ16" s="14"/>
      <c r="AQK16" s="14"/>
      <c r="AQL16" s="14"/>
      <c r="AQM16" s="14"/>
      <c r="AQN16" s="14"/>
      <c r="AQO16" s="14"/>
      <c r="AQP16" s="14"/>
      <c r="AQQ16" s="14"/>
      <c r="AQR16" s="14"/>
      <c r="AQS16" s="14"/>
      <c r="AQT16" s="14"/>
      <c r="AQU16" s="14"/>
      <c r="AQV16" s="14"/>
      <c r="AQW16" s="14"/>
      <c r="AQX16" s="14"/>
      <c r="AQY16" s="14"/>
      <c r="AQZ16" s="14"/>
      <c r="ARA16" s="14"/>
      <c r="ARB16" s="14"/>
      <c r="ARC16" s="14"/>
      <c r="ARD16" s="14"/>
      <c r="ARE16" s="14"/>
      <c r="ARF16" s="14"/>
      <c r="ARG16" s="14"/>
      <c r="ARH16" s="14"/>
      <c r="ARI16" s="14"/>
      <c r="ARJ16" s="14"/>
      <c r="ARK16" s="14"/>
      <c r="ARL16" s="14"/>
      <c r="ARM16" s="14"/>
      <c r="ARN16" s="14"/>
      <c r="ARO16" s="14"/>
      <c r="ARP16" s="14"/>
      <c r="ARQ16" s="14"/>
      <c r="ARR16" s="14"/>
      <c r="ARS16" s="14"/>
      <c r="ART16" s="14"/>
      <c r="ARU16" s="14"/>
      <c r="ARV16" s="14"/>
      <c r="ARW16" s="14"/>
      <c r="ARX16" s="14"/>
      <c r="ARY16" s="14"/>
      <c r="ARZ16" s="14"/>
      <c r="ASA16" s="14"/>
      <c r="ASB16" s="14"/>
      <c r="ASC16" s="14"/>
      <c r="ASD16" s="14"/>
      <c r="ASE16" s="14"/>
      <c r="ASF16" s="14"/>
      <c r="ASG16" s="14"/>
      <c r="ASH16" s="14"/>
      <c r="ASI16" s="14"/>
      <c r="ASJ16" s="14"/>
      <c r="ASK16" s="14"/>
      <c r="ASL16" s="14"/>
      <c r="ASM16" s="14"/>
      <c r="ASN16" s="14"/>
      <c r="ASO16" s="14"/>
      <c r="ASP16" s="14"/>
      <c r="ASQ16" s="14"/>
      <c r="ASR16" s="14"/>
      <c r="ASS16" s="14"/>
      <c r="AST16" s="14"/>
      <c r="ASU16" s="14"/>
      <c r="ASV16" s="14"/>
      <c r="ASW16" s="14"/>
      <c r="ASX16" s="14"/>
      <c r="ASY16" s="14"/>
      <c r="ASZ16" s="14"/>
      <c r="ATA16" s="14"/>
      <c r="ATB16" s="14"/>
      <c r="ATC16" s="14"/>
      <c r="ATD16" s="14"/>
      <c r="ATE16" s="14"/>
      <c r="ATF16" s="14"/>
      <c r="ATG16" s="14"/>
      <c r="ATH16" s="14"/>
      <c r="ATI16" s="14"/>
      <c r="ATJ16" s="14"/>
      <c r="ATK16" s="14"/>
      <c r="ATL16" s="14"/>
      <c r="ATM16" s="14"/>
      <c r="ATN16" s="14"/>
      <c r="ATO16" s="14"/>
      <c r="ATP16" s="14"/>
      <c r="ATQ16" s="14"/>
      <c r="ATR16" s="14"/>
      <c r="ATS16" s="14"/>
      <c r="ATT16" s="14"/>
      <c r="ATU16" s="14"/>
      <c r="ATV16" s="14"/>
      <c r="ATW16" s="14"/>
      <c r="ATX16" s="14"/>
      <c r="ATY16" s="14"/>
      <c r="ATZ16" s="14"/>
      <c r="AUA16" s="14"/>
      <c r="AUB16" s="14"/>
      <c r="AUC16" s="14"/>
      <c r="AUD16" s="14"/>
      <c r="AUE16" s="14"/>
      <c r="AUF16" s="14"/>
      <c r="AUG16" s="14"/>
      <c r="AUH16" s="14"/>
      <c r="AUI16" s="14"/>
      <c r="AUJ16" s="14"/>
      <c r="AUK16" s="14"/>
      <c r="AUL16" s="14"/>
      <c r="AUM16" s="14"/>
      <c r="AUN16" s="14"/>
      <c r="AUO16" s="14"/>
      <c r="AUP16" s="14"/>
      <c r="AUQ16" s="14"/>
      <c r="AUR16" s="14"/>
      <c r="AUS16" s="14"/>
      <c r="AUT16" s="14"/>
      <c r="AUU16" s="14"/>
      <c r="AUV16" s="14"/>
      <c r="AUW16" s="14"/>
      <c r="AUX16" s="14"/>
      <c r="AUY16" s="14"/>
      <c r="AUZ16" s="14"/>
      <c r="AVA16" s="14"/>
      <c r="AVB16" s="14"/>
      <c r="AVC16" s="14"/>
      <c r="AVD16" s="14"/>
      <c r="AVE16" s="14"/>
      <c r="AVF16" s="14"/>
      <c r="AVG16" s="14"/>
      <c r="AVH16" s="14"/>
      <c r="AVI16" s="14"/>
      <c r="AVJ16" s="14"/>
      <c r="AVK16" s="14"/>
      <c r="AVL16" s="14"/>
      <c r="AVM16" s="14"/>
      <c r="AVN16" s="14"/>
      <c r="AVO16" s="14"/>
      <c r="AVP16" s="14"/>
      <c r="AVQ16" s="14"/>
      <c r="AVR16" s="14"/>
      <c r="AVS16" s="14"/>
      <c r="AVT16" s="14"/>
      <c r="AVU16" s="14"/>
      <c r="AVV16" s="14"/>
      <c r="AVW16" s="14"/>
      <c r="AVX16" s="14"/>
      <c r="AVY16" s="14"/>
      <c r="AVZ16" s="14"/>
      <c r="AWA16" s="14"/>
      <c r="AWB16" s="14"/>
      <c r="AWC16" s="14"/>
      <c r="AWD16" s="14"/>
      <c r="AWE16" s="14"/>
      <c r="AWF16" s="14"/>
      <c r="AWG16" s="14"/>
      <c r="AWH16" s="14"/>
      <c r="AWI16" s="14"/>
      <c r="AWJ16" s="14"/>
      <c r="AWK16" s="14"/>
      <c r="AWL16" s="14"/>
      <c r="AWM16" s="14"/>
      <c r="AWN16" s="14"/>
      <c r="AWO16" s="14"/>
      <c r="AWP16" s="14"/>
      <c r="AWQ16" s="14"/>
      <c r="AWR16" s="14"/>
      <c r="AWS16" s="14"/>
      <c r="AWT16" s="14"/>
      <c r="AWU16" s="14"/>
      <c r="AWV16" s="14"/>
      <c r="AWW16" s="14"/>
      <c r="AWX16" s="14"/>
      <c r="AWY16" s="14"/>
      <c r="AWZ16" s="14"/>
      <c r="AXA16" s="14"/>
      <c r="AXB16" s="14"/>
      <c r="AXC16" s="14"/>
      <c r="AXD16" s="14"/>
      <c r="AXE16" s="14"/>
      <c r="AXF16" s="14"/>
      <c r="AXG16" s="14"/>
      <c r="AXH16" s="14"/>
      <c r="AXI16" s="14"/>
      <c r="AXJ16" s="14"/>
      <c r="AXK16" s="14"/>
      <c r="AXL16" s="14"/>
      <c r="AXM16" s="14"/>
      <c r="AXN16" s="14"/>
      <c r="AXO16" s="14"/>
      <c r="AXP16" s="14"/>
      <c r="AXQ16" s="14"/>
      <c r="AXR16" s="14"/>
      <c r="AXS16" s="14"/>
      <c r="AXT16" s="14"/>
      <c r="AXU16" s="14"/>
      <c r="AXV16" s="14"/>
      <c r="AXW16" s="14"/>
      <c r="AXX16" s="14"/>
      <c r="AXY16" s="14"/>
      <c r="AXZ16" s="14"/>
      <c r="AYA16" s="14"/>
      <c r="AYB16" s="14"/>
      <c r="AYC16" s="14"/>
      <c r="AYD16" s="14"/>
      <c r="AYE16" s="14"/>
      <c r="AYF16" s="14"/>
      <c r="AYG16" s="14"/>
      <c r="AYH16" s="14"/>
      <c r="AYI16" s="14"/>
      <c r="AYJ16" s="14"/>
      <c r="AYK16" s="14"/>
      <c r="AYL16" s="14"/>
      <c r="AYM16" s="14"/>
      <c r="AYN16" s="14"/>
      <c r="AYO16" s="14"/>
      <c r="AYP16" s="14"/>
      <c r="AYQ16" s="14"/>
      <c r="AYR16" s="14"/>
      <c r="AYS16" s="14"/>
      <c r="AYT16" s="14"/>
      <c r="AYU16" s="14"/>
      <c r="AYV16" s="14"/>
      <c r="AYW16" s="14"/>
      <c r="AYX16" s="14"/>
      <c r="AYY16" s="14"/>
      <c r="AYZ16" s="14"/>
      <c r="AZA16" s="14"/>
      <c r="AZB16" s="14"/>
      <c r="AZC16" s="14"/>
      <c r="AZD16" s="14"/>
      <c r="AZE16" s="14"/>
      <c r="AZF16" s="14"/>
      <c r="AZG16" s="14"/>
      <c r="AZH16" s="14"/>
      <c r="AZI16" s="14"/>
      <c r="AZJ16" s="14"/>
      <c r="AZK16" s="14"/>
      <c r="AZL16" s="14"/>
      <c r="AZM16" s="14"/>
      <c r="AZN16" s="14"/>
      <c r="AZO16" s="14"/>
      <c r="AZP16" s="14"/>
      <c r="AZQ16" s="14"/>
      <c r="AZR16" s="14"/>
      <c r="AZS16" s="14"/>
      <c r="AZT16" s="14"/>
      <c r="AZU16" s="14"/>
      <c r="AZV16" s="14"/>
      <c r="AZW16" s="14"/>
      <c r="AZX16" s="14"/>
      <c r="AZY16" s="14"/>
      <c r="AZZ16" s="14"/>
      <c r="BAA16" s="14"/>
      <c r="BAB16" s="14"/>
      <c r="BAC16" s="14"/>
      <c r="BAD16" s="14"/>
      <c r="BAE16" s="14"/>
      <c r="BAF16" s="14"/>
      <c r="BAG16" s="14"/>
      <c r="BAH16" s="14"/>
      <c r="BAI16" s="14"/>
      <c r="BAJ16" s="14"/>
      <c r="BAK16" s="14"/>
      <c r="BAL16" s="14"/>
      <c r="BAM16" s="14"/>
      <c r="BAN16" s="14"/>
      <c r="BAO16" s="14"/>
      <c r="BAP16" s="14"/>
      <c r="BAQ16" s="14"/>
      <c r="BAR16" s="14"/>
      <c r="BAS16" s="14"/>
      <c r="BAT16" s="14"/>
      <c r="BAU16" s="14"/>
      <c r="BAV16" s="14"/>
      <c r="BAW16" s="14"/>
      <c r="BAX16" s="14"/>
      <c r="BAY16" s="14"/>
      <c r="BAZ16" s="14"/>
      <c r="BBA16" s="14"/>
      <c r="BBB16" s="14"/>
      <c r="BBC16" s="14"/>
      <c r="BBD16" s="14"/>
      <c r="BBE16" s="14"/>
      <c r="BBF16" s="14"/>
      <c r="BBG16" s="14"/>
      <c r="BBH16" s="14"/>
      <c r="BBI16" s="14"/>
      <c r="BBJ16" s="14"/>
      <c r="BBK16" s="14"/>
      <c r="BBL16" s="14"/>
      <c r="BBM16" s="14"/>
      <c r="BBN16" s="14"/>
      <c r="BBO16" s="14"/>
      <c r="BBP16" s="14"/>
      <c r="BBQ16" s="14"/>
      <c r="BBR16" s="14"/>
      <c r="BBS16" s="14"/>
      <c r="BBT16" s="14"/>
      <c r="BBU16" s="14"/>
      <c r="BBV16" s="14"/>
      <c r="BBW16" s="14"/>
      <c r="BBX16" s="14"/>
      <c r="BBY16" s="14"/>
      <c r="BBZ16" s="14"/>
      <c r="BCA16" s="14"/>
      <c r="BCB16" s="14"/>
      <c r="BCC16" s="14"/>
      <c r="BCD16" s="14"/>
      <c r="BCE16" s="14"/>
      <c r="BCF16" s="14"/>
      <c r="BCG16" s="14"/>
      <c r="BCH16" s="14"/>
      <c r="BCI16" s="14"/>
      <c r="BCJ16" s="14"/>
      <c r="BCK16" s="14"/>
      <c r="BCL16" s="14"/>
      <c r="BCM16" s="14"/>
      <c r="BCN16" s="14"/>
      <c r="BCO16" s="14"/>
      <c r="BCP16" s="14"/>
      <c r="BCQ16" s="14"/>
      <c r="BCR16" s="14"/>
      <c r="BCS16" s="14"/>
      <c r="BCT16" s="14"/>
      <c r="BCU16" s="14"/>
      <c r="BCV16" s="14"/>
      <c r="BCW16" s="14"/>
      <c r="BCX16" s="14"/>
      <c r="BCY16" s="14"/>
      <c r="BCZ16" s="14"/>
      <c r="BDA16" s="14"/>
      <c r="BDB16" s="14"/>
      <c r="BDC16" s="14"/>
      <c r="BDD16" s="14"/>
      <c r="BDE16" s="14"/>
      <c r="BDF16" s="14"/>
      <c r="BDG16" s="14"/>
      <c r="BDH16" s="14"/>
      <c r="BDI16" s="14"/>
      <c r="BDJ16" s="14"/>
      <c r="BDK16" s="14"/>
      <c r="BDL16" s="14"/>
      <c r="BDM16" s="14"/>
      <c r="BDN16" s="14"/>
      <c r="BDO16" s="14"/>
      <c r="BDP16" s="14"/>
      <c r="BDQ16" s="14"/>
      <c r="BDR16" s="14"/>
      <c r="BDS16" s="14"/>
      <c r="BDT16" s="14"/>
      <c r="BDU16" s="14"/>
      <c r="BDV16" s="14"/>
      <c r="BDW16" s="14"/>
      <c r="BDX16" s="14"/>
      <c r="BDY16" s="14"/>
      <c r="BDZ16" s="14"/>
      <c r="BEA16" s="14"/>
      <c r="BEB16" s="14"/>
      <c r="BEC16" s="14"/>
      <c r="BED16" s="14"/>
      <c r="BEE16" s="14"/>
      <c r="BEF16" s="14"/>
    </row>
    <row r="17" spans="1:1488" s="14" customFormat="1">
      <c r="A17" s="26" t="s">
        <v>2</v>
      </c>
      <c r="B17" s="1" t="s">
        <v>8</v>
      </c>
      <c r="C17" s="8">
        <v>900</v>
      </c>
      <c r="D17" s="1" t="s">
        <v>9</v>
      </c>
      <c r="E17" s="6">
        <v>8.3333333333333332E-3</v>
      </c>
      <c r="F17" s="6">
        <v>8.3333333333333332E-3</v>
      </c>
      <c r="G17" s="6">
        <f t="shared" si="23"/>
        <v>0</v>
      </c>
      <c r="H17" s="4">
        <f t="shared" si="24"/>
        <v>0</v>
      </c>
      <c r="I17" s="6">
        <v>8.3333333333333332E-3</v>
      </c>
      <c r="J17" s="6">
        <v>8.3333333333333332E-3</v>
      </c>
      <c r="K17" s="6">
        <f t="shared" si="25"/>
        <v>0</v>
      </c>
      <c r="L17" s="4">
        <f t="shared" si="26"/>
        <v>0</v>
      </c>
      <c r="M17" s="6">
        <v>8.3333333333333332E-3</v>
      </c>
      <c r="N17" s="6">
        <v>8.3333333333333332E-3</v>
      </c>
      <c r="O17" s="6">
        <f t="shared" si="27"/>
        <v>0</v>
      </c>
      <c r="P17" s="18">
        <f t="shared" si="28"/>
        <v>0</v>
      </c>
      <c r="Q17" s="6">
        <f t="shared" si="29"/>
        <v>8.3333333333333332E-3</v>
      </c>
      <c r="R17" s="6">
        <f t="shared" si="29"/>
        <v>8.3333333333333332E-3</v>
      </c>
      <c r="S17" s="4">
        <f>AVERAGE(Table4[[#This Row],[% Diff 1]],Table4[[#This Row],[% Diff 2]],Table4[[#This Row],[% Diff 3]])</f>
        <v>0</v>
      </c>
      <c r="T17" s="6">
        <v>0</v>
      </c>
      <c r="U17" s="6">
        <v>0</v>
      </c>
      <c r="V17" s="6">
        <v>0</v>
      </c>
      <c r="W17" s="11">
        <f t="shared" si="30"/>
        <v>0</v>
      </c>
    </row>
    <row r="18" spans="1:1488" s="14" customFormat="1">
      <c r="A18" s="26" t="s">
        <v>1</v>
      </c>
      <c r="B18" s="1" t="s">
        <v>8</v>
      </c>
      <c r="C18" s="8">
        <v>900</v>
      </c>
      <c r="D18" s="1" t="s">
        <v>9</v>
      </c>
      <c r="E18" s="6">
        <v>8.3333333333333332E-3</v>
      </c>
      <c r="F18" s="6">
        <v>8.3333333333333332E-3</v>
      </c>
      <c r="G18" s="6">
        <f t="shared" si="23"/>
        <v>0</v>
      </c>
      <c r="H18" s="4">
        <f t="shared" si="24"/>
        <v>0</v>
      </c>
      <c r="I18" s="6">
        <v>8.3333333333333332E-3</v>
      </c>
      <c r="J18" s="6">
        <v>8.3333333333333332E-3</v>
      </c>
      <c r="K18" s="6">
        <f t="shared" si="25"/>
        <v>0</v>
      </c>
      <c r="L18" s="4">
        <f t="shared" si="26"/>
        <v>0</v>
      </c>
      <c r="M18" s="6">
        <v>8.3333333333333332E-3</v>
      </c>
      <c r="N18" s="6">
        <v>8.3333333333333332E-3</v>
      </c>
      <c r="O18" s="6">
        <f t="shared" si="27"/>
        <v>0</v>
      </c>
      <c r="P18" s="18">
        <f t="shared" si="28"/>
        <v>0</v>
      </c>
      <c r="Q18" s="6">
        <f t="shared" si="29"/>
        <v>8.3333333333333332E-3</v>
      </c>
      <c r="R18" s="6">
        <f t="shared" si="29"/>
        <v>8.3333333333333332E-3</v>
      </c>
      <c r="S18" s="4">
        <f>AVERAGE(Table4[[#This Row],[% Diff 1]],Table4[[#This Row],[% Diff 2]],Table4[[#This Row],[% Diff 3]])</f>
        <v>0</v>
      </c>
      <c r="T18" s="6">
        <v>0</v>
      </c>
      <c r="U18" s="6">
        <v>0</v>
      </c>
      <c r="V18" s="6">
        <v>0</v>
      </c>
      <c r="W18" s="11">
        <f t="shared" si="30"/>
        <v>0</v>
      </c>
    </row>
    <row r="19" spans="1:1488" s="14" customFormat="1">
      <c r="A19" s="26" t="s">
        <v>3</v>
      </c>
      <c r="B19" s="1" t="s">
        <v>8</v>
      </c>
      <c r="C19" s="8">
        <v>900</v>
      </c>
      <c r="D19" s="1" t="s">
        <v>9</v>
      </c>
      <c r="E19" s="6">
        <v>8.3333333333333332E-3</v>
      </c>
      <c r="F19" s="6">
        <v>8.3333333333333332E-3</v>
      </c>
      <c r="G19" s="6">
        <f t="shared" si="23"/>
        <v>0</v>
      </c>
      <c r="H19" s="4">
        <f t="shared" si="24"/>
        <v>0</v>
      </c>
      <c r="I19" s="6">
        <v>8.3333333333333332E-3</v>
      </c>
      <c r="J19" s="6">
        <v>8.3333333333333332E-3</v>
      </c>
      <c r="K19" s="6">
        <f t="shared" si="25"/>
        <v>0</v>
      </c>
      <c r="L19" s="4">
        <f t="shared" si="26"/>
        <v>0</v>
      </c>
      <c r="M19" s="6">
        <v>8.3333333333333332E-3</v>
      </c>
      <c r="N19" s="6">
        <v>8.3333333333333332E-3</v>
      </c>
      <c r="O19" s="6">
        <f t="shared" si="27"/>
        <v>0</v>
      </c>
      <c r="P19" s="18">
        <f t="shared" si="28"/>
        <v>0</v>
      </c>
      <c r="Q19" s="6">
        <f t="shared" si="29"/>
        <v>8.3333333333333332E-3</v>
      </c>
      <c r="R19" s="6">
        <f t="shared" si="29"/>
        <v>8.3333333333333332E-3</v>
      </c>
      <c r="S19" s="4">
        <f>AVERAGE(Table4[[#This Row],[% Diff 1]],Table4[[#This Row],[% Diff 2]],Table4[[#This Row],[% Diff 3]])</f>
        <v>0</v>
      </c>
      <c r="T19" s="6">
        <v>0</v>
      </c>
      <c r="U19" s="6">
        <v>0</v>
      </c>
      <c r="V19" s="6">
        <v>0</v>
      </c>
      <c r="W19" s="11">
        <f t="shared" si="30"/>
        <v>0</v>
      </c>
    </row>
    <row r="20" spans="1:1488" s="14" customFormat="1">
      <c r="A20" s="27" t="s">
        <v>11</v>
      </c>
      <c r="B20" s="1" t="s">
        <v>8</v>
      </c>
      <c r="C20" s="8">
        <v>900</v>
      </c>
      <c r="D20" s="1" t="s">
        <v>9</v>
      </c>
      <c r="E20" s="6">
        <v>8.3333333333333332E-3</v>
      </c>
      <c r="F20" s="6">
        <v>8.3333333333333332E-3</v>
      </c>
      <c r="G20" s="6">
        <f t="shared" si="23"/>
        <v>0</v>
      </c>
      <c r="H20" s="4">
        <f t="shared" si="24"/>
        <v>0</v>
      </c>
      <c r="I20" s="6">
        <v>8.3333333333333332E-3</v>
      </c>
      <c r="J20" s="6">
        <v>8.3333333333333332E-3</v>
      </c>
      <c r="K20" s="6">
        <f t="shared" si="25"/>
        <v>0</v>
      </c>
      <c r="L20" s="4">
        <f t="shared" si="26"/>
        <v>0</v>
      </c>
      <c r="M20" s="6">
        <v>8.3333333333333332E-3</v>
      </c>
      <c r="N20" s="6">
        <v>8.3333333333333332E-3</v>
      </c>
      <c r="O20" s="6">
        <f t="shared" si="27"/>
        <v>0</v>
      </c>
      <c r="P20" s="18">
        <f t="shared" si="28"/>
        <v>0</v>
      </c>
      <c r="Q20" s="6">
        <f t="shared" si="29"/>
        <v>8.3333333333333332E-3</v>
      </c>
      <c r="R20" s="6">
        <f t="shared" si="29"/>
        <v>8.3333333333333332E-3</v>
      </c>
      <c r="S20" s="4">
        <f>AVERAGE(Table4[[#This Row],[% Diff 1]],Table4[[#This Row],[% Diff 2]],Table4[[#This Row],[% Diff 3]])</f>
        <v>0</v>
      </c>
      <c r="T20" s="6">
        <v>0</v>
      </c>
      <c r="U20" s="6">
        <v>0</v>
      </c>
      <c r="V20" s="6">
        <v>0</v>
      </c>
      <c r="W20" s="11">
        <f t="shared" si="30"/>
        <v>0</v>
      </c>
    </row>
    <row r="21" spans="1:1488" s="14" customFormat="1">
      <c r="A21" s="26" t="s">
        <v>32</v>
      </c>
      <c r="B21" s="1" t="s">
        <v>8</v>
      </c>
      <c r="C21" s="8">
        <v>900</v>
      </c>
      <c r="D21" s="1" t="s">
        <v>9</v>
      </c>
      <c r="E21" s="6">
        <v>8.3333333333333332E-3</v>
      </c>
      <c r="F21" s="6">
        <v>8.3333333333333332E-3</v>
      </c>
      <c r="G21" s="6">
        <f t="shared" ref="G21:G25" si="31">F21-E21</f>
        <v>0</v>
      </c>
      <c r="H21" s="4">
        <f t="shared" si="24"/>
        <v>0</v>
      </c>
      <c r="I21" s="6">
        <v>8.3333333333333332E-3</v>
      </c>
      <c r="J21" s="6">
        <v>8.3333333333333332E-3</v>
      </c>
      <c r="K21" s="6">
        <f t="shared" ref="K21:K25" si="32">J21-I21</f>
        <v>0</v>
      </c>
      <c r="L21" s="4">
        <f t="shared" ref="L21:L25" si="33">K21/I21</f>
        <v>0</v>
      </c>
      <c r="M21" s="6">
        <v>8.3333333333333332E-3</v>
      </c>
      <c r="N21" s="6">
        <v>8.3333333333333332E-3</v>
      </c>
      <c r="O21" s="6">
        <f t="shared" ref="O21:O25" si="34">N21-M21</f>
        <v>0</v>
      </c>
      <c r="P21" s="18">
        <f t="shared" si="28"/>
        <v>0</v>
      </c>
      <c r="Q21" s="6">
        <f t="shared" ref="Q21:Q25" si="35">AVERAGE(E21,I21,M21)</f>
        <v>8.3333333333333332E-3</v>
      </c>
      <c r="R21" s="6">
        <f t="shared" ref="R21:R25" si="36">AVERAGE(F21,J21,N21)</f>
        <v>8.3333333333333332E-3</v>
      </c>
      <c r="S21" s="4">
        <f>AVERAGE(Table4[[#This Row],[% Diff 1]],Table4[[#This Row],[% Diff 2]],Table4[[#This Row],[% Diff 3]])</f>
        <v>0</v>
      </c>
      <c r="T21" s="6">
        <v>0</v>
      </c>
      <c r="U21" s="6">
        <v>0</v>
      </c>
      <c r="V21" s="6">
        <v>0</v>
      </c>
      <c r="W21" s="11">
        <f t="shared" ref="W21:W25" si="37">T21+U21+V21</f>
        <v>0</v>
      </c>
    </row>
    <row r="22" spans="1:1488" s="14" customFormat="1">
      <c r="A22" s="26" t="s">
        <v>34</v>
      </c>
      <c r="B22" s="1" t="s">
        <v>8</v>
      </c>
      <c r="C22" s="8">
        <v>900</v>
      </c>
      <c r="D22" s="1" t="s">
        <v>9</v>
      </c>
      <c r="E22" s="6">
        <v>8.3333333333333332E-3</v>
      </c>
      <c r="F22" s="6">
        <v>8.3333333333333332E-3</v>
      </c>
      <c r="G22" s="6">
        <f t="shared" si="31"/>
        <v>0</v>
      </c>
      <c r="H22" s="4">
        <f t="shared" si="24"/>
        <v>0</v>
      </c>
      <c r="I22" s="6">
        <v>8.3333333333333332E-3</v>
      </c>
      <c r="J22" s="6">
        <v>8.3333333333333332E-3</v>
      </c>
      <c r="K22" s="6">
        <f t="shared" si="32"/>
        <v>0</v>
      </c>
      <c r="L22" s="4">
        <f t="shared" si="33"/>
        <v>0</v>
      </c>
      <c r="M22" s="6">
        <v>8.3333333333333332E-3</v>
      </c>
      <c r="N22" s="6">
        <v>8.3333333333333332E-3</v>
      </c>
      <c r="O22" s="6">
        <f t="shared" si="34"/>
        <v>0</v>
      </c>
      <c r="P22" s="18">
        <f t="shared" si="28"/>
        <v>0</v>
      </c>
      <c r="Q22" s="6">
        <f t="shared" si="35"/>
        <v>8.3333333333333332E-3</v>
      </c>
      <c r="R22" s="6">
        <f t="shared" si="36"/>
        <v>8.3333333333333332E-3</v>
      </c>
      <c r="S22" s="4">
        <f>AVERAGE(Table4[[#This Row],[% Diff 1]],Table4[[#This Row],[% Diff 2]],Table4[[#This Row],[% Diff 3]])</f>
        <v>0</v>
      </c>
      <c r="T22" s="6">
        <v>0</v>
      </c>
      <c r="U22" s="6">
        <v>0</v>
      </c>
      <c r="V22" s="6">
        <v>0</v>
      </c>
      <c r="W22" s="11">
        <f t="shared" si="37"/>
        <v>0</v>
      </c>
    </row>
    <row r="23" spans="1:1488" s="14" customFormat="1">
      <c r="A23" s="26" t="s">
        <v>4</v>
      </c>
      <c r="B23" s="1" t="s">
        <v>8</v>
      </c>
      <c r="C23" s="8">
        <v>900</v>
      </c>
      <c r="D23" s="1" t="s">
        <v>9</v>
      </c>
      <c r="E23" s="6">
        <v>8.3333333333333332E-3</v>
      </c>
      <c r="F23" s="6">
        <v>8.3333333333333332E-3</v>
      </c>
      <c r="G23" s="6">
        <f t="shared" si="31"/>
        <v>0</v>
      </c>
      <c r="H23" s="4">
        <f t="shared" si="24"/>
        <v>0</v>
      </c>
      <c r="I23" s="6">
        <v>8.3333333333333332E-3</v>
      </c>
      <c r="J23" s="6">
        <v>8.3333333333333332E-3</v>
      </c>
      <c r="K23" s="6">
        <f t="shared" si="32"/>
        <v>0</v>
      </c>
      <c r="L23" s="4">
        <f t="shared" si="33"/>
        <v>0</v>
      </c>
      <c r="M23" s="6">
        <v>8.3333333333333332E-3</v>
      </c>
      <c r="N23" s="6">
        <v>8.3333333333333332E-3</v>
      </c>
      <c r="O23" s="6">
        <f t="shared" si="34"/>
        <v>0</v>
      </c>
      <c r="P23" s="18">
        <f t="shared" si="28"/>
        <v>0</v>
      </c>
      <c r="Q23" s="6">
        <f t="shared" si="35"/>
        <v>8.3333333333333332E-3</v>
      </c>
      <c r="R23" s="6">
        <f t="shared" si="36"/>
        <v>8.3333333333333332E-3</v>
      </c>
      <c r="S23" s="4">
        <f>AVERAGE(Table4[[#This Row],[% Diff 1]],Table4[[#This Row],[% Diff 2]],Table4[[#This Row],[% Diff 3]])</f>
        <v>0</v>
      </c>
      <c r="T23" s="6">
        <v>0</v>
      </c>
      <c r="U23" s="6">
        <v>0</v>
      </c>
      <c r="V23" s="6">
        <v>0</v>
      </c>
      <c r="W23" s="11">
        <f t="shared" si="37"/>
        <v>0</v>
      </c>
    </row>
    <row r="24" spans="1:1488" s="14" customFormat="1">
      <c r="A24" s="26" t="s">
        <v>12</v>
      </c>
      <c r="B24" s="1" t="s">
        <v>8</v>
      </c>
      <c r="C24" s="8">
        <v>900</v>
      </c>
      <c r="D24" s="1" t="s">
        <v>9</v>
      </c>
      <c r="E24" s="6">
        <v>8.3333333333333332E-3</v>
      </c>
      <c r="F24" s="6">
        <v>8.3333333333333332E-3</v>
      </c>
      <c r="G24" s="6">
        <f t="shared" si="31"/>
        <v>0</v>
      </c>
      <c r="H24" s="4">
        <f t="shared" si="24"/>
        <v>0</v>
      </c>
      <c r="I24" s="6">
        <v>8.3333333333333332E-3</v>
      </c>
      <c r="J24" s="6">
        <v>8.3333333333333332E-3</v>
      </c>
      <c r="K24" s="6">
        <f t="shared" si="32"/>
        <v>0</v>
      </c>
      <c r="L24" s="4">
        <f t="shared" si="33"/>
        <v>0</v>
      </c>
      <c r="M24" s="6">
        <v>8.3333333333333332E-3</v>
      </c>
      <c r="N24" s="6">
        <v>8.3333333333333332E-3</v>
      </c>
      <c r="O24" s="6">
        <f t="shared" si="34"/>
        <v>0</v>
      </c>
      <c r="P24" s="18">
        <f t="shared" si="28"/>
        <v>0</v>
      </c>
      <c r="Q24" s="6">
        <f t="shared" si="35"/>
        <v>8.3333333333333332E-3</v>
      </c>
      <c r="R24" s="6">
        <f t="shared" si="36"/>
        <v>8.3333333333333332E-3</v>
      </c>
      <c r="S24" s="4">
        <f>AVERAGE(Table4[[#This Row],[% Diff 1]],Table4[[#This Row],[% Diff 2]],Table4[[#This Row],[% Diff 3]])</f>
        <v>0</v>
      </c>
      <c r="T24" s="6">
        <v>0</v>
      </c>
      <c r="U24" s="6">
        <v>0</v>
      </c>
      <c r="V24" s="6">
        <v>0</v>
      </c>
      <c r="W24" s="11">
        <f t="shared" si="37"/>
        <v>0</v>
      </c>
    </row>
    <row r="25" spans="1:1488" s="22" customFormat="1">
      <c r="A25" s="26" t="s">
        <v>5</v>
      </c>
      <c r="B25" s="1" t="s">
        <v>8</v>
      </c>
      <c r="C25" s="8">
        <v>900</v>
      </c>
      <c r="D25" s="1" t="s">
        <v>9</v>
      </c>
      <c r="E25" s="6">
        <v>8.3333333333333332E-3</v>
      </c>
      <c r="F25" s="6">
        <v>8.3333333333333332E-3</v>
      </c>
      <c r="G25" s="6">
        <f t="shared" si="31"/>
        <v>0</v>
      </c>
      <c r="H25" s="4">
        <f t="shared" si="24"/>
        <v>0</v>
      </c>
      <c r="I25" s="6">
        <v>8.3333333333333332E-3</v>
      </c>
      <c r="J25" s="6">
        <v>8.3333333333333332E-3</v>
      </c>
      <c r="K25" s="6">
        <f t="shared" si="32"/>
        <v>0</v>
      </c>
      <c r="L25" s="4">
        <f t="shared" si="33"/>
        <v>0</v>
      </c>
      <c r="M25" s="6">
        <v>8.3333333333333332E-3</v>
      </c>
      <c r="N25" s="6">
        <v>8.3333333333333332E-3</v>
      </c>
      <c r="O25" s="6">
        <f t="shared" si="34"/>
        <v>0</v>
      </c>
      <c r="P25" s="18">
        <f t="shared" si="28"/>
        <v>0</v>
      </c>
      <c r="Q25" s="6">
        <f t="shared" si="35"/>
        <v>8.3333333333333332E-3</v>
      </c>
      <c r="R25" s="6">
        <f t="shared" si="36"/>
        <v>8.3333333333333332E-3</v>
      </c>
      <c r="S25" s="4">
        <f>AVERAGE(Table4[[#This Row],[% Diff 1]],Table4[[#This Row],[% Diff 2]],Table4[[#This Row],[% Diff 3]])</f>
        <v>0</v>
      </c>
      <c r="T25" s="6">
        <v>0</v>
      </c>
      <c r="U25" s="6">
        <v>0</v>
      </c>
      <c r="V25" s="6">
        <v>0</v>
      </c>
      <c r="W25" s="11">
        <f t="shared" si="37"/>
        <v>0</v>
      </c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  <c r="NG25" s="14"/>
      <c r="NH25" s="14"/>
      <c r="NI25" s="14"/>
      <c r="NJ25" s="14"/>
      <c r="NK25" s="14"/>
      <c r="NL25" s="14"/>
      <c r="NM25" s="14"/>
      <c r="NN25" s="14"/>
      <c r="NO25" s="14"/>
      <c r="NP25" s="14"/>
      <c r="NQ25" s="14"/>
      <c r="NR25" s="14"/>
      <c r="NS25" s="14"/>
      <c r="NT25" s="14"/>
      <c r="NU25" s="14"/>
      <c r="NV25" s="14"/>
      <c r="NW25" s="14"/>
      <c r="NX25" s="14"/>
      <c r="NY25" s="14"/>
      <c r="NZ25" s="14"/>
      <c r="OA25" s="14"/>
      <c r="OB25" s="14"/>
      <c r="OC25" s="14"/>
      <c r="OD25" s="14"/>
      <c r="OE25" s="14"/>
      <c r="OF25" s="14"/>
      <c r="OG25" s="14"/>
      <c r="OH25" s="14"/>
      <c r="OI25" s="14"/>
      <c r="OJ25" s="14"/>
      <c r="OK25" s="14"/>
      <c r="OL25" s="14"/>
      <c r="OM25" s="14"/>
      <c r="ON25" s="14"/>
      <c r="OO25" s="14"/>
      <c r="OP25" s="14"/>
      <c r="OQ25" s="14"/>
      <c r="OR25" s="14"/>
      <c r="OS25" s="14"/>
      <c r="OT25" s="14"/>
      <c r="OU25" s="14"/>
      <c r="OV25" s="14"/>
      <c r="OW25" s="14"/>
      <c r="OX25" s="14"/>
      <c r="OY25" s="14"/>
      <c r="OZ25" s="14"/>
      <c r="PA25" s="14"/>
      <c r="PB25" s="14"/>
      <c r="PC25" s="14"/>
      <c r="PD25" s="14"/>
      <c r="PE25" s="14"/>
      <c r="PF25" s="14"/>
      <c r="PG25" s="14"/>
      <c r="PH25" s="14"/>
      <c r="PI25" s="14"/>
      <c r="PJ25" s="14"/>
      <c r="PK25" s="14"/>
      <c r="PL25" s="14"/>
      <c r="PM25" s="14"/>
      <c r="PN25" s="14"/>
      <c r="PO25" s="14"/>
      <c r="PP25" s="14"/>
      <c r="PQ25" s="14"/>
      <c r="PR25" s="14"/>
      <c r="PS25" s="14"/>
      <c r="PT25" s="14"/>
      <c r="PU25" s="14"/>
      <c r="PV25" s="14"/>
      <c r="PW25" s="14"/>
      <c r="PX25" s="14"/>
      <c r="PY25" s="14"/>
      <c r="PZ25" s="14"/>
      <c r="QA25" s="14"/>
      <c r="QB25" s="14"/>
      <c r="QC25" s="14"/>
      <c r="QD25" s="14"/>
      <c r="QE25" s="14"/>
      <c r="QF25" s="14"/>
      <c r="QG25" s="14"/>
      <c r="QH25" s="14"/>
      <c r="QI25" s="14"/>
      <c r="QJ25" s="14"/>
      <c r="QK25" s="14"/>
      <c r="QL25" s="14"/>
      <c r="QM25" s="14"/>
      <c r="QN25" s="14"/>
      <c r="QO25" s="14"/>
      <c r="QP25" s="14"/>
      <c r="QQ25" s="14"/>
      <c r="QR25" s="14"/>
      <c r="QS25" s="14"/>
      <c r="QT25" s="14"/>
      <c r="QU25" s="14"/>
      <c r="QV25" s="14"/>
      <c r="QW25" s="14"/>
      <c r="QX25" s="14"/>
      <c r="QY25" s="14"/>
      <c r="QZ25" s="14"/>
      <c r="RA25" s="14"/>
      <c r="RB25" s="14"/>
      <c r="RC25" s="14"/>
      <c r="RD25" s="14"/>
      <c r="RE25" s="14"/>
      <c r="RF25" s="14"/>
      <c r="RG25" s="14"/>
      <c r="RH25" s="14"/>
      <c r="RI25" s="14"/>
      <c r="RJ25" s="14"/>
      <c r="RK25" s="14"/>
      <c r="RL25" s="14"/>
      <c r="RM25" s="14"/>
      <c r="RN25" s="14"/>
      <c r="RO25" s="14"/>
      <c r="RP25" s="14"/>
      <c r="RQ25" s="14"/>
      <c r="RR25" s="14"/>
      <c r="RS25" s="14"/>
      <c r="RT25" s="14"/>
      <c r="RU25" s="14"/>
      <c r="RV25" s="14"/>
      <c r="RW25" s="14"/>
      <c r="RX25" s="14"/>
      <c r="RY25" s="14"/>
      <c r="RZ25" s="14"/>
      <c r="SA25" s="14"/>
      <c r="SB25" s="14"/>
      <c r="SC25" s="14"/>
      <c r="SD25" s="14"/>
      <c r="SE25" s="14"/>
      <c r="SF25" s="14"/>
      <c r="SG25" s="14"/>
      <c r="SH25" s="14"/>
      <c r="SI25" s="14"/>
      <c r="SJ25" s="14"/>
      <c r="SK25" s="14"/>
      <c r="SL25" s="14"/>
      <c r="SM25" s="14"/>
      <c r="SN25" s="14"/>
      <c r="SO25" s="14"/>
      <c r="SP25" s="14"/>
      <c r="SQ25" s="14"/>
      <c r="SR25" s="14"/>
      <c r="SS25" s="14"/>
      <c r="ST25" s="14"/>
      <c r="SU25" s="14"/>
      <c r="SV25" s="14"/>
      <c r="SW25" s="14"/>
      <c r="SX25" s="14"/>
      <c r="SY25" s="14"/>
      <c r="SZ25" s="14"/>
      <c r="TA25" s="14"/>
      <c r="TB25" s="14"/>
      <c r="TC25" s="14"/>
      <c r="TD25" s="14"/>
      <c r="TE25" s="14"/>
      <c r="TF25" s="14"/>
      <c r="TG25" s="14"/>
      <c r="TH25" s="14"/>
      <c r="TI25" s="14"/>
      <c r="TJ25" s="14"/>
      <c r="TK25" s="14"/>
      <c r="TL25" s="14"/>
      <c r="TM25" s="14"/>
      <c r="TN25" s="14"/>
      <c r="TO25" s="14"/>
      <c r="TP25" s="14"/>
      <c r="TQ25" s="14"/>
      <c r="TR25" s="14"/>
      <c r="TS25" s="14"/>
      <c r="TT25" s="14"/>
      <c r="TU25" s="14"/>
      <c r="TV25" s="14"/>
      <c r="TW25" s="14"/>
      <c r="TX25" s="14"/>
      <c r="TY25" s="14"/>
      <c r="TZ25" s="14"/>
      <c r="UA25" s="14"/>
      <c r="UB25" s="14"/>
      <c r="UC25" s="14"/>
      <c r="UD25" s="14"/>
      <c r="UE25" s="14"/>
      <c r="UF25" s="14"/>
      <c r="UG25" s="14"/>
      <c r="UH25" s="14"/>
      <c r="UI25" s="14"/>
      <c r="UJ25" s="14"/>
      <c r="UK25" s="14"/>
      <c r="UL25" s="14"/>
      <c r="UM25" s="14"/>
      <c r="UN25" s="14"/>
      <c r="UO25" s="14"/>
      <c r="UP25" s="14"/>
      <c r="UQ25" s="14"/>
      <c r="UR25" s="14"/>
      <c r="US25" s="14"/>
      <c r="UT25" s="14"/>
      <c r="UU25" s="14"/>
      <c r="UV25" s="14"/>
      <c r="UW25" s="14"/>
      <c r="UX25" s="14"/>
      <c r="UY25" s="14"/>
      <c r="UZ25" s="14"/>
      <c r="VA25" s="14"/>
      <c r="VB25" s="14"/>
      <c r="VC25" s="14"/>
      <c r="VD25" s="14"/>
      <c r="VE25" s="14"/>
      <c r="VF25" s="14"/>
      <c r="VG25" s="14"/>
      <c r="VH25" s="14"/>
      <c r="VI25" s="14"/>
      <c r="VJ25" s="14"/>
      <c r="VK25" s="14"/>
      <c r="VL25" s="14"/>
      <c r="VM25" s="14"/>
      <c r="VN25" s="14"/>
      <c r="VO25" s="14"/>
      <c r="VP25" s="14"/>
      <c r="VQ25" s="14"/>
      <c r="VR25" s="14"/>
      <c r="VS25" s="14"/>
      <c r="VT25" s="14"/>
      <c r="VU25" s="14"/>
      <c r="VV25" s="14"/>
      <c r="VW25" s="14"/>
      <c r="VX25" s="14"/>
      <c r="VY25" s="14"/>
      <c r="VZ25" s="14"/>
      <c r="WA25" s="14"/>
      <c r="WB25" s="14"/>
      <c r="WC25" s="14"/>
      <c r="WD25" s="14"/>
      <c r="WE25" s="14"/>
      <c r="WF25" s="14"/>
      <c r="WG25" s="14"/>
      <c r="WH25" s="14"/>
      <c r="WI25" s="14"/>
      <c r="WJ25" s="14"/>
      <c r="WK25" s="14"/>
      <c r="WL25" s="14"/>
      <c r="WM25" s="14"/>
      <c r="WN25" s="14"/>
      <c r="WO25" s="14"/>
      <c r="WP25" s="14"/>
      <c r="WQ25" s="14"/>
      <c r="WR25" s="14"/>
      <c r="WS25" s="14"/>
      <c r="WT25" s="14"/>
      <c r="WU25" s="14"/>
      <c r="WV25" s="14"/>
      <c r="WW25" s="14"/>
      <c r="WX25" s="14"/>
      <c r="WY25" s="14"/>
      <c r="WZ25" s="14"/>
      <c r="XA25" s="14"/>
      <c r="XB25" s="14"/>
      <c r="XC25" s="14"/>
      <c r="XD25" s="14"/>
      <c r="XE25" s="14"/>
      <c r="XF25" s="14"/>
      <c r="XG25" s="14"/>
      <c r="XH25" s="14"/>
      <c r="XI25" s="14"/>
      <c r="XJ25" s="14"/>
      <c r="XK25" s="14"/>
      <c r="XL25" s="14"/>
      <c r="XM25" s="14"/>
      <c r="XN25" s="14"/>
      <c r="XO25" s="14"/>
      <c r="XP25" s="14"/>
      <c r="XQ25" s="14"/>
      <c r="XR25" s="14"/>
      <c r="XS25" s="14"/>
      <c r="XT25" s="14"/>
      <c r="XU25" s="14"/>
      <c r="XV25" s="14"/>
      <c r="XW25" s="14"/>
      <c r="XX25" s="14"/>
      <c r="XY25" s="14"/>
      <c r="XZ25" s="14"/>
      <c r="YA25" s="14"/>
      <c r="YB25" s="14"/>
      <c r="YC25" s="14"/>
      <c r="YD25" s="14"/>
      <c r="YE25" s="14"/>
      <c r="YF25" s="14"/>
      <c r="YG25" s="14"/>
      <c r="YH25" s="14"/>
      <c r="YI25" s="14"/>
      <c r="YJ25" s="14"/>
      <c r="YK25" s="14"/>
      <c r="YL25" s="14"/>
      <c r="YM25" s="14"/>
      <c r="YN25" s="14"/>
      <c r="YO25" s="14"/>
      <c r="YP25" s="14"/>
      <c r="YQ25" s="14"/>
      <c r="YR25" s="14"/>
      <c r="YS25" s="14"/>
      <c r="YT25" s="14"/>
      <c r="YU25" s="14"/>
      <c r="YV25" s="14"/>
      <c r="YW25" s="14"/>
      <c r="YX25" s="14"/>
      <c r="YY25" s="14"/>
      <c r="YZ25" s="14"/>
      <c r="ZA25" s="14"/>
      <c r="ZB25" s="14"/>
      <c r="ZC25" s="14"/>
      <c r="ZD25" s="14"/>
      <c r="ZE25" s="14"/>
      <c r="ZF25" s="14"/>
      <c r="ZG25" s="14"/>
      <c r="ZH25" s="14"/>
      <c r="ZI25" s="14"/>
      <c r="ZJ25" s="14"/>
      <c r="ZK25" s="14"/>
      <c r="ZL25" s="14"/>
      <c r="ZM25" s="14"/>
      <c r="ZN25" s="14"/>
      <c r="ZO25" s="14"/>
      <c r="ZP25" s="14"/>
      <c r="ZQ25" s="14"/>
      <c r="ZR25" s="14"/>
      <c r="ZS25" s="14"/>
      <c r="ZT25" s="14"/>
      <c r="ZU25" s="14"/>
      <c r="ZV25" s="14"/>
      <c r="ZW25" s="14"/>
      <c r="ZX25" s="14"/>
      <c r="ZY25" s="14"/>
      <c r="ZZ25" s="14"/>
      <c r="AAA25" s="14"/>
      <c r="AAB25" s="14"/>
      <c r="AAC25" s="14"/>
      <c r="AAD25" s="14"/>
      <c r="AAE25" s="14"/>
      <c r="AAF25" s="14"/>
      <c r="AAG25" s="14"/>
      <c r="AAH25" s="14"/>
      <c r="AAI25" s="14"/>
      <c r="AAJ25" s="14"/>
      <c r="AAK25" s="14"/>
      <c r="AAL25" s="14"/>
      <c r="AAM25" s="14"/>
      <c r="AAN25" s="14"/>
      <c r="AAO25" s="14"/>
      <c r="AAP25" s="14"/>
      <c r="AAQ25" s="14"/>
      <c r="AAR25" s="14"/>
      <c r="AAS25" s="14"/>
      <c r="AAT25" s="14"/>
      <c r="AAU25" s="14"/>
      <c r="AAV25" s="14"/>
      <c r="AAW25" s="14"/>
      <c r="AAX25" s="14"/>
      <c r="AAY25" s="14"/>
      <c r="AAZ25" s="14"/>
      <c r="ABA25" s="14"/>
      <c r="ABB25" s="14"/>
      <c r="ABC25" s="14"/>
      <c r="ABD25" s="14"/>
      <c r="ABE25" s="14"/>
      <c r="ABF25" s="14"/>
      <c r="ABG25" s="14"/>
      <c r="ABH25" s="14"/>
      <c r="ABI25" s="14"/>
      <c r="ABJ25" s="14"/>
      <c r="ABK25" s="14"/>
      <c r="ABL25" s="14"/>
      <c r="ABM25" s="14"/>
      <c r="ABN25" s="14"/>
      <c r="ABO25" s="14"/>
      <c r="ABP25" s="14"/>
      <c r="ABQ25" s="14"/>
      <c r="ABR25" s="14"/>
      <c r="ABS25" s="14"/>
      <c r="ABT25" s="14"/>
      <c r="ABU25" s="14"/>
      <c r="ABV25" s="14"/>
      <c r="ABW25" s="14"/>
      <c r="ABX25" s="14"/>
      <c r="ABY25" s="14"/>
      <c r="ABZ25" s="14"/>
      <c r="ACA25" s="14"/>
      <c r="ACB25" s="14"/>
      <c r="ACC25" s="14"/>
      <c r="ACD25" s="14"/>
      <c r="ACE25" s="14"/>
      <c r="ACF25" s="14"/>
      <c r="ACG25" s="14"/>
      <c r="ACH25" s="14"/>
      <c r="ACI25" s="14"/>
      <c r="ACJ25" s="14"/>
      <c r="ACK25" s="14"/>
      <c r="ACL25" s="14"/>
      <c r="ACM25" s="14"/>
      <c r="ACN25" s="14"/>
      <c r="ACO25" s="14"/>
      <c r="ACP25" s="14"/>
      <c r="ACQ25" s="14"/>
      <c r="ACR25" s="14"/>
      <c r="ACS25" s="14"/>
      <c r="ACT25" s="14"/>
      <c r="ACU25" s="14"/>
      <c r="ACV25" s="14"/>
      <c r="ACW25" s="14"/>
      <c r="ACX25" s="14"/>
      <c r="ACY25" s="14"/>
      <c r="ACZ25" s="14"/>
      <c r="ADA25" s="14"/>
      <c r="ADB25" s="14"/>
      <c r="ADC25" s="14"/>
      <c r="ADD25" s="14"/>
      <c r="ADE25" s="14"/>
      <c r="ADF25" s="14"/>
      <c r="ADG25" s="14"/>
      <c r="ADH25" s="14"/>
      <c r="ADI25" s="14"/>
      <c r="ADJ25" s="14"/>
      <c r="ADK25" s="14"/>
      <c r="ADL25" s="14"/>
      <c r="ADM25" s="14"/>
      <c r="ADN25" s="14"/>
      <c r="ADO25" s="14"/>
      <c r="ADP25" s="14"/>
      <c r="ADQ25" s="14"/>
      <c r="ADR25" s="14"/>
      <c r="ADS25" s="14"/>
      <c r="ADT25" s="14"/>
      <c r="ADU25" s="14"/>
      <c r="ADV25" s="14"/>
      <c r="ADW25" s="14"/>
      <c r="ADX25" s="14"/>
      <c r="ADY25" s="14"/>
      <c r="ADZ25" s="14"/>
      <c r="AEA25" s="14"/>
      <c r="AEB25" s="14"/>
      <c r="AEC25" s="14"/>
      <c r="AED25" s="14"/>
      <c r="AEE25" s="14"/>
      <c r="AEF25" s="14"/>
      <c r="AEG25" s="14"/>
      <c r="AEH25" s="14"/>
      <c r="AEI25" s="14"/>
      <c r="AEJ25" s="14"/>
      <c r="AEK25" s="14"/>
      <c r="AEL25" s="14"/>
      <c r="AEM25" s="14"/>
      <c r="AEN25" s="14"/>
      <c r="AEO25" s="14"/>
      <c r="AEP25" s="14"/>
      <c r="AEQ25" s="14"/>
      <c r="AER25" s="14"/>
      <c r="AES25" s="14"/>
      <c r="AET25" s="14"/>
      <c r="AEU25" s="14"/>
      <c r="AEV25" s="14"/>
      <c r="AEW25" s="14"/>
      <c r="AEX25" s="14"/>
      <c r="AEY25" s="14"/>
      <c r="AEZ25" s="14"/>
      <c r="AFA25" s="14"/>
      <c r="AFB25" s="14"/>
      <c r="AFC25" s="14"/>
      <c r="AFD25" s="14"/>
      <c r="AFE25" s="14"/>
      <c r="AFF25" s="14"/>
      <c r="AFG25" s="14"/>
      <c r="AFH25" s="14"/>
      <c r="AFI25" s="14"/>
      <c r="AFJ25" s="14"/>
      <c r="AFK25" s="14"/>
      <c r="AFL25" s="14"/>
      <c r="AFM25" s="14"/>
      <c r="AFN25" s="14"/>
      <c r="AFO25" s="14"/>
      <c r="AFP25" s="14"/>
      <c r="AFQ25" s="14"/>
      <c r="AFR25" s="14"/>
      <c r="AFS25" s="14"/>
      <c r="AFT25" s="14"/>
      <c r="AFU25" s="14"/>
      <c r="AFV25" s="14"/>
      <c r="AFW25" s="14"/>
      <c r="AFX25" s="14"/>
      <c r="AFY25" s="14"/>
      <c r="AFZ25" s="14"/>
      <c r="AGA25" s="14"/>
      <c r="AGB25" s="14"/>
      <c r="AGC25" s="14"/>
      <c r="AGD25" s="14"/>
      <c r="AGE25" s="14"/>
      <c r="AGF25" s="14"/>
      <c r="AGG25" s="14"/>
      <c r="AGH25" s="14"/>
      <c r="AGI25" s="14"/>
      <c r="AGJ25" s="14"/>
      <c r="AGK25" s="14"/>
      <c r="AGL25" s="14"/>
      <c r="AGM25" s="14"/>
      <c r="AGN25" s="14"/>
      <c r="AGO25" s="14"/>
      <c r="AGP25" s="14"/>
      <c r="AGQ25" s="14"/>
      <c r="AGR25" s="14"/>
      <c r="AGS25" s="14"/>
      <c r="AGT25" s="14"/>
      <c r="AGU25" s="14"/>
      <c r="AGV25" s="14"/>
      <c r="AGW25" s="14"/>
      <c r="AGX25" s="14"/>
      <c r="AGY25" s="14"/>
      <c r="AGZ25" s="14"/>
      <c r="AHA25" s="14"/>
      <c r="AHB25" s="14"/>
      <c r="AHC25" s="14"/>
      <c r="AHD25" s="14"/>
      <c r="AHE25" s="14"/>
      <c r="AHF25" s="14"/>
      <c r="AHG25" s="14"/>
      <c r="AHH25" s="14"/>
      <c r="AHI25" s="14"/>
      <c r="AHJ25" s="14"/>
      <c r="AHK25" s="14"/>
      <c r="AHL25" s="14"/>
      <c r="AHM25" s="14"/>
      <c r="AHN25" s="14"/>
      <c r="AHO25" s="14"/>
      <c r="AHP25" s="14"/>
      <c r="AHQ25" s="14"/>
      <c r="AHR25" s="14"/>
      <c r="AHS25" s="14"/>
      <c r="AHT25" s="14"/>
      <c r="AHU25" s="14"/>
      <c r="AHV25" s="14"/>
      <c r="AHW25" s="14"/>
      <c r="AHX25" s="14"/>
      <c r="AHY25" s="14"/>
      <c r="AHZ25" s="14"/>
      <c r="AIA25" s="14"/>
      <c r="AIB25" s="14"/>
      <c r="AIC25" s="14"/>
      <c r="AID25" s="14"/>
      <c r="AIE25" s="14"/>
      <c r="AIF25" s="14"/>
      <c r="AIG25" s="14"/>
      <c r="AIH25" s="14"/>
      <c r="AII25" s="14"/>
      <c r="AIJ25" s="14"/>
      <c r="AIK25" s="14"/>
      <c r="AIL25" s="14"/>
      <c r="AIM25" s="14"/>
      <c r="AIN25" s="14"/>
      <c r="AIO25" s="14"/>
      <c r="AIP25" s="14"/>
      <c r="AIQ25" s="14"/>
      <c r="AIR25" s="14"/>
      <c r="AIS25" s="14"/>
      <c r="AIT25" s="14"/>
      <c r="AIU25" s="14"/>
      <c r="AIV25" s="14"/>
      <c r="AIW25" s="14"/>
      <c r="AIX25" s="14"/>
      <c r="AIY25" s="14"/>
      <c r="AIZ25" s="14"/>
      <c r="AJA25" s="14"/>
      <c r="AJB25" s="14"/>
      <c r="AJC25" s="14"/>
      <c r="AJD25" s="14"/>
      <c r="AJE25" s="14"/>
      <c r="AJF25" s="14"/>
      <c r="AJG25" s="14"/>
      <c r="AJH25" s="14"/>
      <c r="AJI25" s="14"/>
      <c r="AJJ25" s="14"/>
      <c r="AJK25" s="14"/>
      <c r="AJL25" s="14"/>
      <c r="AJM25" s="14"/>
      <c r="AJN25" s="14"/>
      <c r="AJO25" s="14"/>
      <c r="AJP25" s="14"/>
      <c r="AJQ25" s="14"/>
      <c r="AJR25" s="14"/>
      <c r="AJS25" s="14"/>
      <c r="AJT25" s="14"/>
      <c r="AJU25" s="14"/>
      <c r="AJV25" s="14"/>
      <c r="AJW25" s="14"/>
      <c r="AJX25" s="14"/>
      <c r="AJY25" s="14"/>
      <c r="AJZ25" s="14"/>
      <c r="AKA25" s="14"/>
      <c r="AKB25" s="14"/>
      <c r="AKC25" s="14"/>
      <c r="AKD25" s="14"/>
      <c r="AKE25" s="14"/>
      <c r="AKF25" s="14"/>
      <c r="AKG25" s="14"/>
      <c r="AKH25" s="14"/>
      <c r="AKI25" s="14"/>
      <c r="AKJ25" s="14"/>
      <c r="AKK25" s="14"/>
      <c r="AKL25" s="14"/>
      <c r="AKM25" s="14"/>
      <c r="AKN25" s="14"/>
      <c r="AKO25" s="14"/>
      <c r="AKP25" s="14"/>
      <c r="AKQ25" s="14"/>
      <c r="AKR25" s="14"/>
      <c r="AKS25" s="14"/>
      <c r="AKT25" s="14"/>
      <c r="AKU25" s="14"/>
      <c r="AKV25" s="14"/>
      <c r="AKW25" s="14"/>
      <c r="AKX25" s="14"/>
      <c r="AKY25" s="14"/>
      <c r="AKZ25" s="14"/>
      <c r="ALA25" s="14"/>
      <c r="ALB25" s="14"/>
      <c r="ALC25" s="14"/>
      <c r="ALD25" s="14"/>
      <c r="ALE25" s="14"/>
      <c r="ALF25" s="14"/>
      <c r="ALG25" s="14"/>
      <c r="ALH25" s="14"/>
      <c r="ALI25" s="14"/>
      <c r="ALJ25" s="14"/>
      <c r="ALK25" s="14"/>
      <c r="ALL25" s="14"/>
      <c r="ALM25" s="14"/>
      <c r="ALN25" s="14"/>
      <c r="ALO25" s="14"/>
      <c r="ALP25" s="14"/>
      <c r="ALQ25" s="14"/>
      <c r="ALR25" s="14"/>
      <c r="ALS25" s="14"/>
      <c r="ALT25" s="14"/>
      <c r="ALU25" s="14"/>
      <c r="ALV25" s="14"/>
      <c r="ALW25" s="14"/>
      <c r="ALX25" s="14"/>
      <c r="ALY25" s="14"/>
      <c r="ALZ25" s="14"/>
      <c r="AMA25" s="14"/>
      <c r="AMB25" s="14"/>
      <c r="AMC25" s="14"/>
      <c r="AMD25" s="14"/>
      <c r="AME25" s="14"/>
      <c r="AMF25" s="14"/>
      <c r="AMG25" s="14"/>
      <c r="AMH25" s="14"/>
      <c r="AMI25" s="14"/>
      <c r="AMJ25" s="14"/>
      <c r="AMK25" s="14"/>
      <c r="AML25" s="14"/>
      <c r="AMM25" s="14"/>
      <c r="AMN25" s="14"/>
      <c r="AMO25" s="14"/>
      <c r="AMP25" s="14"/>
      <c r="AMQ25" s="14"/>
      <c r="AMR25" s="14"/>
      <c r="AMS25" s="14"/>
      <c r="AMT25" s="14"/>
      <c r="AMU25" s="14"/>
      <c r="AMV25" s="14"/>
      <c r="AMW25" s="14"/>
      <c r="AMX25" s="14"/>
      <c r="AMY25" s="14"/>
      <c r="AMZ25" s="14"/>
      <c r="ANA25" s="14"/>
      <c r="ANB25" s="14"/>
      <c r="ANC25" s="14"/>
      <c r="AND25" s="14"/>
      <c r="ANE25" s="14"/>
      <c r="ANF25" s="14"/>
      <c r="ANG25" s="14"/>
      <c r="ANH25" s="14"/>
      <c r="ANI25" s="14"/>
      <c r="ANJ25" s="14"/>
      <c r="ANK25" s="14"/>
      <c r="ANL25" s="14"/>
      <c r="ANM25" s="14"/>
      <c r="ANN25" s="14"/>
      <c r="ANO25" s="14"/>
      <c r="ANP25" s="14"/>
      <c r="ANQ25" s="14"/>
      <c r="ANR25" s="14"/>
      <c r="ANS25" s="14"/>
      <c r="ANT25" s="14"/>
      <c r="ANU25" s="14"/>
      <c r="ANV25" s="14"/>
      <c r="ANW25" s="14"/>
      <c r="ANX25" s="14"/>
      <c r="ANY25" s="14"/>
      <c r="ANZ25" s="14"/>
      <c r="AOA25" s="14"/>
      <c r="AOB25" s="14"/>
      <c r="AOC25" s="14"/>
      <c r="AOD25" s="14"/>
      <c r="AOE25" s="14"/>
      <c r="AOF25" s="14"/>
      <c r="AOG25" s="14"/>
      <c r="AOH25" s="14"/>
      <c r="AOI25" s="14"/>
      <c r="AOJ25" s="14"/>
      <c r="AOK25" s="14"/>
      <c r="AOL25" s="14"/>
      <c r="AOM25" s="14"/>
      <c r="AON25" s="14"/>
      <c r="AOO25" s="14"/>
      <c r="AOP25" s="14"/>
      <c r="AOQ25" s="14"/>
      <c r="AOR25" s="14"/>
      <c r="AOS25" s="14"/>
      <c r="AOT25" s="14"/>
      <c r="AOU25" s="14"/>
      <c r="AOV25" s="14"/>
      <c r="AOW25" s="14"/>
      <c r="AOX25" s="14"/>
      <c r="AOY25" s="14"/>
      <c r="AOZ25" s="14"/>
      <c r="APA25" s="14"/>
      <c r="APB25" s="14"/>
      <c r="APC25" s="14"/>
      <c r="APD25" s="14"/>
      <c r="APE25" s="14"/>
      <c r="APF25" s="14"/>
      <c r="APG25" s="14"/>
      <c r="APH25" s="14"/>
      <c r="API25" s="14"/>
      <c r="APJ25" s="14"/>
      <c r="APK25" s="14"/>
      <c r="APL25" s="14"/>
      <c r="APM25" s="14"/>
      <c r="APN25" s="14"/>
      <c r="APO25" s="14"/>
      <c r="APP25" s="14"/>
      <c r="APQ25" s="14"/>
      <c r="APR25" s="14"/>
      <c r="APS25" s="14"/>
      <c r="APT25" s="14"/>
      <c r="APU25" s="14"/>
      <c r="APV25" s="14"/>
      <c r="APW25" s="14"/>
      <c r="APX25" s="14"/>
      <c r="APY25" s="14"/>
      <c r="APZ25" s="14"/>
      <c r="AQA25" s="14"/>
      <c r="AQB25" s="14"/>
      <c r="AQC25" s="14"/>
      <c r="AQD25" s="14"/>
      <c r="AQE25" s="14"/>
      <c r="AQF25" s="14"/>
      <c r="AQG25" s="14"/>
      <c r="AQH25" s="14"/>
      <c r="AQI25" s="14"/>
      <c r="AQJ25" s="14"/>
      <c r="AQK25" s="14"/>
      <c r="AQL25" s="14"/>
      <c r="AQM25" s="14"/>
      <c r="AQN25" s="14"/>
      <c r="AQO25" s="14"/>
      <c r="AQP25" s="14"/>
      <c r="AQQ25" s="14"/>
      <c r="AQR25" s="14"/>
      <c r="AQS25" s="14"/>
      <c r="AQT25" s="14"/>
      <c r="AQU25" s="14"/>
      <c r="AQV25" s="14"/>
      <c r="AQW25" s="14"/>
      <c r="AQX25" s="14"/>
      <c r="AQY25" s="14"/>
      <c r="AQZ25" s="14"/>
      <c r="ARA25" s="14"/>
      <c r="ARB25" s="14"/>
      <c r="ARC25" s="14"/>
      <c r="ARD25" s="14"/>
      <c r="ARE25" s="14"/>
      <c r="ARF25" s="14"/>
      <c r="ARG25" s="14"/>
      <c r="ARH25" s="14"/>
      <c r="ARI25" s="14"/>
      <c r="ARJ25" s="14"/>
      <c r="ARK25" s="14"/>
      <c r="ARL25" s="14"/>
      <c r="ARM25" s="14"/>
      <c r="ARN25" s="14"/>
      <c r="ARO25" s="14"/>
      <c r="ARP25" s="14"/>
      <c r="ARQ25" s="14"/>
      <c r="ARR25" s="14"/>
      <c r="ARS25" s="14"/>
      <c r="ART25" s="14"/>
      <c r="ARU25" s="14"/>
      <c r="ARV25" s="14"/>
      <c r="ARW25" s="14"/>
      <c r="ARX25" s="14"/>
      <c r="ARY25" s="14"/>
      <c r="ARZ25" s="14"/>
      <c r="ASA25" s="14"/>
      <c r="ASB25" s="14"/>
      <c r="ASC25" s="14"/>
      <c r="ASD25" s="14"/>
      <c r="ASE25" s="14"/>
      <c r="ASF25" s="14"/>
      <c r="ASG25" s="14"/>
      <c r="ASH25" s="14"/>
      <c r="ASI25" s="14"/>
      <c r="ASJ25" s="14"/>
      <c r="ASK25" s="14"/>
      <c r="ASL25" s="14"/>
      <c r="ASM25" s="14"/>
      <c r="ASN25" s="14"/>
      <c r="ASO25" s="14"/>
      <c r="ASP25" s="14"/>
      <c r="ASQ25" s="14"/>
      <c r="ASR25" s="14"/>
      <c r="ASS25" s="14"/>
      <c r="AST25" s="14"/>
      <c r="ASU25" s="14"/>
      <c r="ASV25" s="14"/>
      <c r="ASW25" s="14"/>
      <c r="ASX25" s="14"/>
      <c r="ASY25" s="14"/>
      <c r="ASZ25" s="14"/>
      <c r="ATA25" s="14"/>
      <c r="ATB25" s="14"/>
      <c r="ATC25" s="14"/>
      <c r="ATD25" s="14"/>
      <c r="ATE25" s="14"/>
      <c r="ATF25" s="14"/>
      <c r="ATG25" s="14"/>
      <c r="ATH25" s="14"/>
      <c r="ATI25" s="14"/>
      <c r="ATJ25" s="14"/>
      <c r="ATK25" s="14"/>
      <c r="ATL25" s="14"/>
      <c r="ATM25" s="14"/>
      <c r="ATN25" s="14"/>
      <c r="ATO25" s="14"/>
      <c r="ATP25" s="14"/>
      <c r="ATQ25" s="14"/>
      <c r="ATR25" s="14"/>
      <c r="ATS25" s="14"/>
      <c r="ATT25" s="14"/>
      <c r="ATU25" s="14"/>
      <c r="ATV25" s="14"/>
      <c r="ATW25" s="14"/>
      <c r="ATX25" s="14"/>
      <c r="ATY25" s="14"/>
      <c r="ATZ25" s="14"/>
      <c r="AUA25" s="14"/>
      <c r="AUB25" s="14"/>
      <c r="AUC25" s="14"/>
      <c r="AUD25" s="14"/>
      <c r="AUE25" s="14"/>
      <c r="AUF25" s="14"/>
      <c r="AUG25" s="14"/>
      <c r="AUH25" s="14"/>
      <c r="AUI25" s="14"/>
      <c r="AUJ25" s="14"/>
      <c r="AUK25" s="14"/>
      <c r="AUL25" s="14"/>
      <c r="AUM25" s="14"/>
      <c r="AUN25" s="14"/>
      <c r="AUO25" s="14"/>
      <c r="AUP25" s="14"/>
      <c r="AUQ25" s="14"/>
      <c r="AUR25" s="14"/>
      <c r="AUS25" s="14"/>
      <c r="AUT25" s="14"/>
      <c r="AUU25" s="14"/>
      <c r="AUV25" s="14"/>
      <c r="AUW25" s="14"/>
      <c r="AUX25" s="14"/>
      <c r="AUY25" s="14"/>
      <c r="AUZ25" s="14"/>
      <c r="AVA25" s="14"/>
      <c r="AVB25" s="14"/>
      <c r="AVC25" s="14"/>
      <c r="AVD25" s="14"/>
      <c r="AVE25" s="14"/>
      <c r="AVF25" s="14"/>
      <c r="AVG25" s="14"/>
      <c r="AVH25" s="14"/>
      <c r="AVI25" s="14"/>
      <c r="AVJ25" s="14"/>
      <c r="AVK25" s="14"/>
      <c r="AVL25" s="14"/>
      <c r="AVM25" s="14"/>
      <c r="AVN25" s="14"/>
      <c r="AVO25" s="14"/>
      <c r="AVP25" s="14"/>
      <c r="AVQ25" s="14"/>
      <c r="AVR25" s="14"/>
      <c r="AVS25" s="14"/>
      <c r="AVT25" s="14"/>
      <c r="AVU25" s="14"/>
      <c r="AVV25" s="14"/>
      <c r="AVW25" s="14"/>
      <c r="AVX25" s="14"/>
      <c r="AVY25" s="14"/>
      <c r="AVZ25" s="14"/>
      <c r="AWA25" s="14"/>
      <c r="AWB25" s="14"/>
      <c r="AWC25" s="14"/>
      <c r="AWD25" s="14"/>
      <c r="AWE25" s="14"/>
      <c r="AWF25" s="14"/>
      <c r="AWG25" s="14"/>
      <c r="AWH25" s="14"/>
      <c r="AWI25" s="14"/>
      <c r="AWJ25" s="14"/>
      <c r="AWK25" s="14"/>
      <c r="AWL25" s="14"/>
      <c r="AWM25" s="14"/>
      <c r="AWN25" s="14"/>
      <c r="AWO25" s="14"/>
      <c r="AWP25" s="14"/>
      <c r="AWQ25" s="14"/>
      <c r="AWR25" s="14"/>
      <c r="AWS25" s="14"/>
      <c r="AWT25" s="14"/>
      <c r="AWU25" s="14"/>
      <c r="AWV25" s="14"/>
      <c r="AWW25" s="14"/>
      <c r="AWX25" s="14"/>
      <c r="AWY25" s="14"/>
      <c r="AWZ25" s="14"/>
      <c r="AXA25" s="14"/>
      <c r="AXB25" s="14"/>
      <c r="AXC25" s="14"/>
      <c r="AXD25" s="14"/>
      <c r="AXE25" s="14"/>
      <c r="AXF25" s="14"/>
      <c r="AXG25" s="14"/>
      <c r="AXH25" s="14"/>
      <c r="AXI25" s="14"/>
      <c r="AXJ25" s="14"/>
      <c r="AXK25" s="14"/>
      <c r="AXL25" s="14"/>
      <c r="AXM25" s="14"/>
      <c r="AXN25" s="14"/>
      <c r="AXO25" s="14"/>
      <c r="AXP25" s="14"/>
      <c r="AXQ25" s="14"/>
      <c r="AXR25" s="14"/>
      <c r="AXS25" s="14"/>
      <c r="AXT25" s="14"/>
      <c r="AXU25" s="14"/>
      <c r="AXV25" s="14"/>
      <c r="AXW25" s="14"/>
      <c r="AXX25" s="14"/>
      <c r="AXY25" s="14"/>
      <c r="AXZ25" s="14"/>
      <c r="AYA25" s="14"/>
      <c r="AYB25" s="14"/>
      <c r="AYC25" s="14"/>
      <c r="AYD25" s="14"/>
      <c r="AYE25" s="14"/>
      <c r="AYF25" s="14"/>
      <c r="AYG25" s="14"/>
      <c r="AYH25" s="14"/>
      <c r="AYI25" s="14"/>
      <c r="AYJ25" s="14"/>
      <c r="AYK25" s="14"/>
      <c r="AYL25" s="14"/>
      <c r="AYM25" s="14"/>
      <c r="AYN25" s="14"/>
      <c r="AYO25" s="14"/>
      <c r="AYP25" s="14"/>
      <c r="AYQ25" s="14"/>
      <c r="AYR25" s="14"/>
      <c r="AYS25" s="14"/>
      <c r="AYT25" s="14"/>
      <c r="AYU25" s="14"/>
      <c r="AYV25" s="14"/>
      <c r="AYW25" s="14"/>
      <c r="AYX25" s="14"/>
      <c r="AYY25" s="14"/>
      <c r="AYZ25" s="14"/>
      <c r="AZA25" s="14"/>
      <c r="AZB25" s="14"/>
      <c r="AZC25" s="14"/>
      <c r="AZD25" s="14"/>
      <c r="AZE25" s="14"/>
      <c r="AZF25" s="14"/>
      <c r="AZG25" s="14"/>
      <c r="AZH25" s="14"/>
      <c r="AZI25" s="14"/>
      <c r="AZJ25" s="14"/>
      <c r="AZK25" s="14"/>
      <c r="AZL25" s="14"/>
      <c r="AZM25" s="14"/>
      <c r="AZN25" s="14"/>
      <c r="AZO25" s="14"/>
      <c r="AZP25" s="14"/>
      <c r="AZQ25" s="14"/>
      <c r="AZR25" s="14"/>
      <c r="AZS25" s="14"/>
      <c r="AZT25" s="14"/>
      <c r="AZU25" s="14"/>
      <c r="AZV25" s="14"/>
      <c r="AZW25" s="14"/>
      <c r="AZX25" s="14"/>
      <c r="AZY25" s="14"/>
      <c r="AZZ25" s="14"/>
      <c r="BAA25" s="14"/>
      <c r="BAB25" s="14"/>
      <c r="BAC25" s="14"/>
      <c r="BAD25" s="14"/>
      <c r="BAE25" s="14"/>
      <c r="BAF25" s="14"/>
      <c r="BAG25" s="14"/>
      <c r="BAH25" s="14"/>
      <c r="BAI25" s="14"/>
      <c r="BAJ25" s="14"/>
      <c r="BAK25" s="14"/>
      <c r="BAL25" s="14"/>
      <c r="BAM25" s="14"/>
      <c r="BAN25" s="14"/>
      <c r="BAO25" s="14"/>
      <c r="BAP25" s="14"/>
      <c r="BAQ25" s="14"/>
      <c r="BAR25" s="14"/>
      <c r="BAS25" s="14"/>
      <c r="BAT25" s="14"/>
      <c r="BAU25" s="14"/>
      <c r="BAV25" s="14"/>
      <c r="BAW25" s="14"/>
      <c r="BAX25" s="14"/>
      <c r="BAY25" s="14"/>
      <c r="BAZ25" s="14"/>
      <c r="BBA25" s="14"/>
      <c r="BBB25" s="14"/>
      <c r="BBC25" s="14"/>
      <c r="BBD25" s="14"/>
      <c r="BBE25" s="14"/>
      <c r="BBF25" s="14"/>
      <c r="BBG25" s="14"/>
      <c r="BBH25" s="14"/>
      <c r="BBI25" s="14"/>
      <c r="BBJ25" s="14"/>
      <c r="BBK25" s="14"/>
      <c r="BBL25" s="14"/>
      <c r="BBM25" s="14"/>
      <c r="BBN25" s="14"/>
      <c r="BBO25" s="14"/>
      <c r="BBP25" s="14"/>
      <c r="BBQ25" s="14"/>
      <c r="BBR25" s="14"/>
      <c r="BBS25" s="14"/>
      <c r="BBT25" s="14"/>
      <c r="BBU25" s="14"/>
      <c r="BBV25" s="14"/>
      <c r="BBW25" s="14"/>
      <c r="BBX25" s="14"/>
      <c r="BBY25" s="14"/>
      <c r="BBZ25" s="14"/>
      <c r="BCA25" s="14"/>
      <c r="BCB25" s="14"/>
      <c r="BCC25" s="14"/>
      <c r="BCD25" s="14"/>
      <c r="BCE25" s="14"/>
      <c r="BCF25" s="14"/>
      <c r="BCG25" s="14"/>
      <c r="BCH25" s="14"/>
      <c r="BCI25" s="14"/>
      <c r="BCJ25" s="14"/>
      <c r="BCK25" s="14"/>
      <c r="BCL25" s="14"/>
      <c r="BCM25" s="14"/>
      <c r="BCN25" s="14"/>
      <c r="BCO25" s="14"/>
      <c r="BCP25" s="14"/>
      <c r="BCQ25" s="14"/>
      <c r="BCR25" s="14"/>
      <c r="BCS25" s="14"/>
      <c r="BCT25" s="14"/>
      <c r="BCU25" s="14"/>
      <c r="BCV25" s="14"/>
      <c r="BCW25" s="14"/>
      <c r="BCX25" s="14"/>
      <c r="BCY25" s="14"/>
      <c r="BCZ25" s="14"/>
      <c r="BDA25" s="14"/>
      <c r="BDB25" s="14"/>
      <c r="BDC25" s="14"/>
      <c r="BDD25" s="14"/>
      <c r="BDE25" s="14"/>
      <c r="BDF25" s="14"/>
      <c r="BDG25" s="14"/>
      <c r="BDH25" s="14"/>
      <c r="BDI25" s="14"/>
      <c r="BDJ25" s="14"/>
      <c r="BDK25" s="14"/>
      <c r="BDL25" s="14"/>
      <c r="BDM25" s="14"/>
      <c r="BDN25" s="14"/>
      <c r="BDO25" s="14"/>
      <c r="BDP25" s="14"/>
      <c r="BDQ25" s="14"/>
      <c r="BDR25" s="14"/>
      <c r="BDS25" s="14"/>
      <c r="BDT25" s="14"/>
      <c r="BDU25" s="14"/>
      <c r="BDV25" s="14"/>
      <c r="BDW25" s="14"/>
      <c r="BDX25" s="14"/>
      <c r="BDY25" s="14"/>
      <c r="BDZ25" s="14"/>
      <c r="BEA25" s="14"/>
      <c r="BEB25" s="14"/>
      <c r="BEC25" s="14"/>
      <c r="BED25" s="14"/>
      <c r="BEE25" s="14"/>
      <c r="BEF25" s="14"/>
    </row>
    <row r="26" spans="1:1488">
      <c r="A26" s="25" t="s">
        <v>36</v>
      </c>
    </row>
    <row r="27" spans="1:1488">
      <c r="A27" s="29" t="s">
        <v>6</v>
      </c>
      <c r="B27" s="29" t="s">
        <v>7</v>
      </c>
      <c r="C27" s="30" t="s">
        <v>10</v>
      </c>
      <c r="D27" s="29" t="s">
        <v>13</v>
      </c>
      <c r="E27" s="31" t="s">
        <v>20</v>
      </c>
      <c r="F27" s="30" t="s">
        <v>21</v>
      </c>
      <c r="G27" s="31" t="s">
        <v>14</v>
      </c>
      <c r="H27" s="31" t="s">
        <v>29</v>
      </c>
      <c r="I27" s="30" t="s">
        <v>22</v>
      </c>
      <c r="J27" s="31" t="s">
        <v>23</v>
      </c>
      <c r="K27" s="30" t="s">
        <v>15</v>
      </c>
      <c r="L27" s="31" t="s">
        <v>30</v>
      </c>
      <c r="M27" s="31" t="s">
        <v>24</v>
      </c>
      <c r="N27" s="31" t="s">
        <v>25</v>
      </c>
      <c r="O27" s="30" t="s">
        <v>16</v>
      </c>
      <c r="P27" s="30" t="s">
        <v>31</v>
      </c>
      <c r="Q27" s="31" t="s">
        <v>17</v>
      </c>
      <c r="R27" s="31" t="s">
        <v>18</v>
      </c>
      <c r="S27" s="30" t="s">
        <v>40</v>
      </c>
      <c r="T27" s="30" t="s">
        <v>26</v>
      </c>
      <c r="U27" s="30" t="s">
        <v>27</v>
      </c>
      <c r="V27" s="30" t="s">
        <v>28</v>
      </c>
      <c r="W27" s="32" t="s">
        <v>19</v>
      </c>
      <c r="BEF27" s="14"/>
    </row>
    <row r="28" spans="1:1488" s="21" customFormat="1">
      <c r="A28" t="s">
        <v>35</v>
      </c>
      <c r="B28" s="2" t="s">
        <v>39</v>
      </c>
      <c r="C28" s="7"/>
      <c r="D28" s="2" t="s">
        <v>9</v>
      </c>
      <c r="E28" s="34">
        <v>1.7317708333333332E-3</v>
      </c>
      <c r="F28" s="5">
        <v>1.6698611111111109E-3</v>
      </c>
      <c r="G28" s="5">
        <f t="shared" ref="G28:G38" si="38">F28-E28</f>
        <v>-6.1909722222222314E-5</v>
      </c>
      <c r="H28" s="3">
        <f t="shared" ref="H28:H38" si="39">$G28/$E28</f>
        <v>-3.5749373433584017E-2</v>
      </c>
      <c r="I28" s="5">
        <v>1.7141782407407407E-3</v>
      </c>
      <c r="J28" s="5">
        <v>1.6499537037037036E-3</v>
      </c>
      <c r="K28" s="5">
        <f t="shared" ref="K28:K38" si="40">J28-I28</f>
        <v>-6.4224537037037115E-5</v>
      </c>
      <c r="L28" s="3">
        <f t="shared" ref="L28:L38" si="41">K28/I28</f>
        <v>-3.7466662165355706E-2</v>
      </c>
      <c r="M28" s="5">
        <v>1.7011921296296298E-3</v>
      </c>
      <c r="N28" s="5">
        <v>1.641365740740741E-3</v>
      </c>
      <c r="O28" s="5">
        <f t="shared" ref="O28:O38" si="42">N28-M28</f>
        <v>-5.9826388888888776E-5</v>
      </c>
      <c r="P28" s="17">
        <f t="shared" ref="P28:P38" si="43">$O28/$M28</f>
        <v>-3.5167332276521704E-2</v>
      </c>
      <c r="Q28" s="5">
        <f t="shared" ref="Q28:Q38" si="44">AVERAGE(E28,I28,M28)</f>
        <v>1.7157137345679013E-3</v>
      </c>
      <c r="R28" s="5">
        <f t="shared" ref="R28:R38" si="45">AVERAGE(F28,J28,N28)</f>
        <v>1.6537268518518518E-3</v>
      </c>
      <c r="S28" s="4">
        <f>AVERAGE(Table3[[#This Row],[% Diff 1]],Table3[[#This Row],[% Diff 2]],Table3[[#This Row],[% Diff 3]])</f>
        <v>-3.6127789291820471E-2</v>
      </c>
      <c r="T28" s="5">
        <v>0</v>
      </c>
      <c r="U28" s="5">
        <v>0</v>
      </c>
      <c r="V28" s="5">
        <v>0</v>
      </c>
      <c r="W28" s="10">
        <f t="shared" ref="W28:W38" si="46">T28+U28+V28</f>
        <v>0</v>
      </c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/>
      <c r="OO28" s="14"/>
      <c r="OP28" s="14"/>
      <c r="OQ28" s="14"/>
      <c r="OR28" s="14"/>
      <c r="OS28" s="14"/>
      <c r="OT28" s="14"/>
      <c r="OU28" s="14"/>
      <c r="OV28" s="14"/>
      <c r="OW28" s="14"/>
      <c r="OX28" s="14"/>
      <c r="OY28" s="14"/>
      <c r="OZ28" s="14"/>
      <c r="PA28" s="14"/>
      <c r="PB28" s="14"/>
      <c r="PC28" s="14"/>
      <c r="PD28" s="14"/>
      <c r="PE28" s="14"/>
      <c r="PF28" s="14"/>
      <c r="PG28" s="14"/>
      <c r="PH28" s="14"/>
      <c r="PI28" s="14"/>
      <c r="PJ28" s="14"/>
      <c r="PK28" s="14"/>
      <c r="PL28" s="14"/>
      <c r="PM28" s="14"/>
      <c r="PN28" s="14"/>
      <c r="PO28" s="14"/>
      <c r="PP28" s="14"/>
      <c r="PQ28" s="14"/>
      <c r="PR28" s="14"/>
      <c r="PS28" s="14"/>
      <c r="PT28" s="14"/>
      <c r="PU28" s="14"/>
      <c r="PV28" s="14"/>
      <c r="PW28" s="14"/>
      <c r="PX28" s="14"/>
      <c r="PY28" s="14"/>
      <c r="PZ28" s="14"/>
      <c r="QA28" s="14"/>
      <c r="QB28" s="14"/>
      <c r="QC28" s="14"/>
      <c r="QD28" s="14"/>
      <c r="QE28" s="14"/>
      <c r="QF28" s="14"/>
      <c r="QG28" s="14"/>
      <c r="QH28" s="14"/>
      <c r="QI28" s="14"/>
      <c r="QJ28" s="14"/>
      <c r="QK28" s="14"/>
      <c r="QL28" s="14"/>
      <c r="QM28" s="14"/>
      <c r="QN28" s="14"/>
      <c r="QO28" s="14"/>
      <c r="QP28" s="14"/>
      <c r="QQ28" s="14"/>
      <c r="QR28" s="14"/>
      <c r="QS28" s="14"/>
      <c r="QT28" s="14"/>
      <c r="QU28" s="14"/>
      <c r="QV28" s="14"/>
      <c r="QW28" s="14"/>
      <c r="QX28" s="14"/>
      <c r="QY28" s="14"/>
      <c r="QZ28" s="14"/>
      <c r="RA28" s="14"/>
      <c r="RB28" s="14"/>
      <c r="RC28" s="14"/>
      <c r="RD28" s="14"/>
      <c r="RE28" s="14"/>
      <c r="RF28" s="14"/>
      <c r="RG28" s="14"/>
      <c r="RH28" s="14"/>
      <c r="RI28" s="14"/>
      <c r="RJ28" s="14"/>
      <c r="RK28" s="14"/>
      <c r="RL28" s="14"/>
      <c r="RM28" s="14"/>
      <c r="RN28" s="14"/>
      <c r="RO28" s="14"/>
      <c r="RP28" s="14"/>
      <c r="RQ28" s="14"/>
      <c r="RR28" s="14"/>
      <c r="RS28" s="14"/>
      <c r="RT28" s="14"/>
      <c r="RU28" s="14"/>
      <c r="RV28" s="14"/>
      <c r="RW28" s="14"/>
      <c r="RX28" s="14"/>
      <c r="RY28" s="14"/>
      <c r="RZ28" s="14"/>
      <c r="SA28" s="14"/>
      <c r="SB28" s="14"/>
      <c r="SC28" s="14"/>
      <c r="SD28" s="14"/>
      <c r="SE28" s="14"/>
      <c r="SF28" s="14"/>
      <c r="SG28" s="14"/>
      <c r="SH28" s="14"/>
      <c r="SI28" s="14"/>
      <c r="SJ28" s="14"/>
      <c r="SK28" s="14"/>
      <c r="SL28" s="14"/>
      <c r="SM28" s="14"/>
      <c r="SN28" s="14"/>
      <c r="SO28" s="14"/>
      <c r="SP28" s="14"/>
      <c r="SQ28" s="14"/>
      <c r="SR28" s="14"/>
      <c r="SS28" s="14"/>
      <c r="ST28" s="14"/>
      <c r="SU28" s="14"/>
      <c r="SV28" s="14"/>
      <c r="SW28" s="14"/>
      <c r="SX28" s="14"/>
      <c r="SY28" s="14"/>
      <c r="SZ28" s="14"/>
      <c r="TA28" s="14"/>
      <c r="TB28" s="14"/>
      <c r="TC28" s="14"/>
      <c r="TD28" s="14"/>
      <c r="TE28" s="14"/>
      <c r="TF28" s="14"/>
      <c r="TG28" s="14"/>
      <c r="TH28" s="14"/>
      <c r="TI28" s="14"/>
      <c r="TJ28" s="14"/>
      <c r="TK28" s="14"/>
      <c r="TL28" s="14"/>
      <c r="TM28" s="14"/>
      <c r="TN28" s="14"/>
      <c r="TO28" s="14"/>
      <c r="TP28" s="14"/>
      <c r="TQ28" s="14"/>
      <c r="TR28" s="14"/>
      <c r="TS28" s="14"/>
      <c r="TT28" s="14"/>
      <c r="TU28" s="14"/>
      <c r="TV28" s="14"/>
      <c r="TW28" s="14"/>
      <c r="TX28" s="14"/>
      <c r="TY28" s="14"/>
      <c r="TZ28" s="14"/>
      <c r="UA28" s="14"/>
      <c r="UB28" s="14"/>
      <c r="UC28" s="14"/>
      <c r="UD28" s="14"/>
      <c r="UE28" s="14"/>
      <c r="UF28" s="14"/>
      <c r="UG28" s="14"/>
      <c r="UH28" s="14"/>
      <c r="UI28" s="14"/>
      <c r="UJ28" s="14"/>
      <c r="UK28" s="14"/>
      <c r="UL28" s="14"/>
      <c r="UM28" s="14"/>
      <c r="UN28" s="14"/>
      <c r="UO28" s="14"/>
      <c r="UP28" s="14"/>
      <c r="UQ28" s="14"/>
      <c r="UR28" s="14"/>
      <c r="US28" s="14"/>
      <c r="UT28" s="14"/>
      <c r="UU28" s="14"/>
      <c r="UV28" s="14"/>
      <c r="UW28" s="14"/>
      <c r="UX28" s="14"/>
      <c r="UY28" s="14"/>
      <c r="UZ28" s="14"/>
      <c r="VA28" s="14"/>
      <c r="VB28" s="14"/>
      <c r="VC28" s="14"/>
      <c r="VD28" s="14"/>
      <c r="VE28" s="14"/>
      <c r="VF28" s="14"/>
      <c r="VG28" s="14"/>
      <c r="VH28" s="14"/>
      <c r="VI28" s="14"/>
      <c r="VJ28" s="14"/>
      <c r="VK28" s="14"/>
      <c r="VL28" s="14"/>
      <c r="VM28" s="14"/>
      <c r="VN28" s="14"/>
      <c r="VO28" s="14"/>
      <c r="VP28" s="14"/>
      <c r="VQ28" s="14"/>
      <c r="VR28" s="14"/>
      <c r="VS28" s="14"/>
      <c r="VT28" s="14"/>
      <c r="VU28" s="14"/>
      <c r="VV28" s="14"/>
      <c r="VW28" s="14"/>
      <c r="VX28" s="14"/>
      <c r="VY28" s="14"/>
      <c r="VZ28" s="14"/>
      <c r="WA28" s="14"/>
      <c r="WB28" s="14"/>
      <c r="WC28" s="14"/>
      <c r="WD28" s="14"/>
      <c r="WE28" s="14"/>
      <c r="WF28" s="14"/>
      <c r="WG28" s="14"/>
      <c r="WH28" s="14"/>
      <c r="WI28" s="14"/>
      <c r="WJ28" s="14"/>
      <c r="WK28" s="14"/>
      <c r="WL28" s="14"/>
      <c r="WM28" s="14"/>
      <c r="WN28" s="14"/>
      <c r="WO28" s="14"/>
      <c r="WP28" s="14"/>
      <c r="WQ28" s="14"/>
      <c r="WR28" s="14"/>
      <c r="WS28" s="14"/>
      <c r="WT28" s="14"/>
      <c r="WU28" s="14"/>
      <c r="WV28" s="14"/>
      <c r="WW28" s="14"/>
      <c r="WX28" s="14"/>
      <c r="WY28" s="14"/>
      <c r="WZ28" s="14"/>
      <c r="XA28" s="14"/>
      <c r="XB28" s="14"/>
      <c r="XC28" s="14"/>
      <c r="XD28" s="14"/>
      <c r="XE28" s="14"/>
      <c r="XF28" s="14"/>
      <c r="XG28" s="14"/>
      <c r="XH28" s="14"/>
      <c r="XI28" s="14"/>
      <c r="XJ28" s="14"/>
      <c r="XK28" s="14"/>
      <c r="XL28" s="14"/>
      <c r="XM28" s="14"/>
      <c r="XN28" s="14"/>
      <c r="XO28" s="14"/>
      <c r="XP28" s="14"/>
      <c r="XQ28" s="14"/>
      <c r="XR28" s="14"/>
      <c r="XS28" s="14"/>
      <c r="XT28" s="14"/>
      <c r="XU28" s="14"/>
      <c r="XV28" s="14"/>
      <c r="XW28" s="14"/>
      <c r="XX28" s="14"/>
      <c r="XY28" s="14"/>
      <c r="XZ28" s="14"/>
      <c r="YA28" s="14"/>
      <c r="YB28" s="14"/>
      <c r="YC28" s="14"/>
      <c r="YD28" s="14"/>
      <c r="YE28" s="14"/>
      <c r="YF28" s="14"/>
      <c r="YG28" s="14"/>
      <c r="YH28" s="14"/>
      <c r="YI28" s="14"/>
      <c r="YJ28" s="14"/>
      <c r="YK28" s="14"/>
      <c r="YL28" s="14"/>
      <c r="YM28" s="14"/>
      <c r="YN28" s="14"/>
      <c r="YO28" s="14"/>
      <c r="YP28" s="14"/>
      <c r="YQ28" s="14"/>
      <c r="YR28" s="14"/>
      <c r="YS28" s="14"/>
      <c r="YT28" s="14"/>
      <c r="YU28" s="14"/>
      <c r="YV28" s="14"/>
      <c r="YW28" s="14"/>
      <c r="YX28" s="14"/>
      <c r="YY28" s="14"/>
      <c r="YZ28" s="14"/>
      <c r="ZA28" s="14"/>
      <c r="ZB28" s="14"/>
      <c r="ZC28" s="14"/>
      <c r="ZD28" s="14"/>
      <c r="ZE28" s="14"/>
      <c r="ZF28" s="14"/>
      <c r="ZG28" s="14"/>
      <c r="ZH28" s="14"/>
      <c r="ZI28" s="14"/>
      <c r="ZJ28" s="14"/>
      <c r="ZK28" s="14"/>
      <c r="ZL28" s="14"/>
      <c r="ZM28" s="14"/>
      <c r="ZN28" s="14"/>
      <c r="ZO28" s="14"/>
      <c r="ZP28" s="14"/>
      <c r="ZQ28" s="14"/>
      <c r="ZR28" s="14"/>
      <c r="ZS28" s="14"/>
      <c r="ZT28" s="14"/>
      <c r="ZU28" s="14"/>
      <c r="ZV28" s="14"/>
      <c r="ZW28" s="14"/>
      <c r="ZX28" s="14"/>
      <c r="ZY28" s="14"/>
      <c r="ZZ28" s="14"/>
      <c r="AAA28" s="14"/>
      <c r="AAB28" s="14"/>
      <c r="AAC28" s="14"/>
      <c r="AAD28" s="14"/>
      <c r="AAE28" s="14"/>
      <c r="AAF28" s="14"/>
      <c r="AAG28" s="14"/>
      <c r="AAH28" s="14"/>
      <c r="AAI28" s="14"/>
      <c r="AAJ28" s="14"/>
      <c r="AAK28" s="14"/>
      <c r="AAL28" s="14"/>
      <c r="AAM28" s="14"/>
      <c r="AAN28" s="14"/>
      <c r="AAO28" s="14"/>
      <c r="AAP28" s="14"/>
      <c r="AAQ28" s="14"/>
      <c r="AAR28" s="14"/>
      <c r="AAS28" s="14"/>
      <c r="AAT28" s="14"/>
      <c r="AAU28" s="14"/>
      <c r="AAV28" s="14"/>
      <c r="AAW28" s="14"/>
      <c r="AAX28" s="14"/>
      <c r="AAY28" s="14"/>
      <c r="AAZ28" s="14"/>
      <c r="ABA28" s="14"/>
      <c r="ABB28" s="14"/>
      <c r="ABC28" s="14"/>
      <c r="ABD28" s="14"/>
      <c r="ABE28" s="14"/>
      <c r="ABF28" s="14"/>
      <c r="ABG28" s="14"/>
      <c r="ABH28" s="14"/>
      <c r="ABI28" s="14"/>
      <c r="ABJ28" s="14"/>
      <c r="ABK28" s="14"/>
      <c r="ABL28" s="14"/>
      <c r="ABM28" s="14"/>
      <c r="ABN28" s="14"/>
      <c r="ABO28" s="14"/>
      <c r="ABP28" s="14"/>
      <c r="ABQ28" s="14"/>
      <c r="ABR28" s="14"/>
      <c r="ABS28" s="14"/>
      <c r="ABT28" s="14"/>
      <c r="ABU28" s="14"/>
      <c r="ABV28" s="14"/>
      <c r="ABW28" s="14"/>
      <c r="ABX28" s="14"/>
      <c r="ABY28" s="14"/>
      <c r="ABZ28" s="14"/>
      <c r="ACA28" s="14"/>
      <c r="ACB28" s="14"/>
      <c r="ACC28" s="14"/>
      <c r="ACD28" s="14"/>
      <c r="ACE28" s="14"/>
      <c r="ACF28" s="14"/>
      <c r="ACG28" s="14"/>
      <c r="ACH28" s="14"/>
      <c r="ACI28" s="14"/>
      <c r="ACJ28" s="14"/>
      <c r="ACK28" s="14"/>
      <c r="ACL28" s="14"/>
      <c r="ACM28" s="14"/>
      <c r="ACN28" s="14"/>
      <c r="ACO28" s="14"/>
      <c r="ACP28" s="14"/>
      <c r="ACQ28" s="14"/>
      <c r="ACR28" s="14"/>
      <c r="ACS28" s="14"/>
      <c r="ACT28" s="14"/>
      <c r="ACU28" s="14"/>
      <c r="ACV28" s="14"/>
      <c r="ACW28" s="14"/>
      <c r="ACX28" s="14"/>
      <c r="ACY28" s="14"/>
      <c r="ACZ28" s="14"/>
      <c r="ADA28" s="14"/>
      <c r="ADB28" s="14"/>
      <c r="ADC28" s="14"/>
      <c r="ADD28" s="14"/>
      <c r="ADE28" s="14"/>
      <c r="ADF28" s="14"/>
      <c r="ADG28" s="14"/>
      <c r="ADH28" s="14"/>
      <c r="ADI28" s="14"/>
      <c r="ADJ28" s="14"/>
      <c r="ADK28" s="14"/>
      <c r="ADL28" s="14"/>
      <c r="ADM28" s="14"/>
      <c r="ADN28" s="14"/>
      <c r="ADO28" s="14"/>
      <c r="ADP28" s="14"/>
      <c r="ADQ28" s="14"/>
      <c r="ADR28" s="14"/>
      <c r="ADS28" s="14"/>
      <c r="ADT28" s="14"/>
      <c r="ADU28" s="14"/>
      <c r="ADV28" s="14"/>
      <c r="ADW28" s="14"/>
      <c r="ADX28" s="14"/>
      <c r="ADY28" s="14"/>
      <c r="ADZ28" s="14"/>
      <c r="AEA28" s="14"/>
      <c r="AEB28" s="14"/>
      <c r="AEC28" s="14"/>
      <c r="AED28" s="14"/>
      <c r="AEE28" s="14"/>
      <c r="AEF28" s="14"/>
      <c r="AEG28" s="14"/>
      <c r="AEH28" s="14"/>
      <c r="AEI28" s="14"/>
      <c r="AEJ28" s="14"/>
      <c r="AEK28" s="14"/>
      <c r="AEL28" s="14"/>
      <c r="AEM28" s="14"/>
      <c r="AEN28" s="14"/>
      <c r="AEO28" s="14"/>
      <c r="AEP28" s="14"/>
      <c r="AEQ28" s="14"/>
      <c r="AER28" s="14"/>
      <c r="AES28" s="14"/>
      <c r="AET28" s="14"/>
      <c r="AEU28" s="14"/>
      <c r="AEV28" s="14"/>
      <c r="AEW28" s="14"/>
      <c r="AEX28" s="14"/>
      <c r="AEY28" s="14"/>
      <c r="AEZ28" s="14"/>
      <c r="AFA28" s="14"/>
      <c r="AFB28" s="14"/>
      <c r="AFC28" s="14"/>
      <c r="AFD28" s="14"/>
      <c r="AFE28" s="14"/>
      <c r="AFF28" s="14"/>
      <c r="AFG28" s="14"/>
      <c r="AFH28" s="14"/>
      <c r="AFI28" s="14"/>
      <c r="AFJ28" s="14"/>
      <c r="AFK28" s="14"/>
      <c r="AFL28" s="14"/>
      <c r="AFM28" s="14"/>
      <c r="AFN28" s="14"/>
      <c r="AFO28" s="14"/>
      <c r="AFP28" s="14"/>
      <c r="AFQ28" s="14"/>
      <c r="AFR28" s="14"/>
      <c r="AFS28" s="14"/>
      <c r="AFT28" s="14"/>
      <c r="AFU28" s="14"/>
      <c r="AFV28" s="14"/>
      <c r="AFW28" s="14"/>
      <c r="AFX28" s="14"/>
      <c r="AFY28" s="14"/>
      <c r="AFZ28" s="14"/>
      <c r="AGA28" s="14"/>
      <c r="AGB28" s="14"/>
      <c r="AGC28" s="14"/>
      <c r="AGD28" s="14"/>
      <c r="AGE28" s="14"/>
      <c r="AGF28" s="14"/>
      <c r="AGG28" s="14"/>
      <c r="AGH28" s="14"/>
      <c r="AGI28" s="14"/>
      <c r="AGJ28" s="14"/>
      <c r="AGK28" s="14"/>
      <c r="AGL28" s="14"/>
      <c r="AGM28" s="14"/>
      <c r="AGN28" s="14"/>
      <c r="AGO28" s="14"/>
      <c r="AGP28" s="14"/>
      <c r="AGQ28" s="14"/>
      <c r="AGR28" s="14"/>
      <c r="AGS28" s="14"/>
      <c r="AGT28" s="14"/>
      <c r="AGU28" s="14"/>
      <c r="AGV28" s="14"/>
      <c r="AGW28" s="14"/>
      <c r="AGX28" s="14"/>
      <c r="AGY28" s="14"/>
      <c r="AGZ28" s="14"/>
      <c r="AHA28" s="14"/>
      <c r="AHB28" s="14"/>
      <c r="AHC28" s="14"/>
      <c r="AHD28" s="14"/>
      <c r="AHE28" s="14"/>
      <c r="AHF28" s="14"/>
      <c r="AHG28" s="14"/>
      <c r="AHH28" s="14"/>
      <c r="AHI28" s="14"/>
      <c r="AHJ28" s="14"/>
      <c r="AHK28" s="14"/>
      <c r="AHL28" s="14"/>
      <c r="AHM28" s="14"/>
      <c r="AHN28" s="14"/>
      <c r="AHO28" s="14"/>
      <c r="AHP28" s="14"/>
      <c r="AHQ28" s="14"/>
      <c r="AHR28" s="14"/>
      <c r="AHS28" s="14"/>
      <c r="AHT28" s="14"/>
      <c r="AHU28" s="14"/>
      <c r="AHV28" s="14"/>
      <c r="AHW28" s="14"/>
      <c r="AHX28" s="14"/>
      <c r="AHY28" s="14"/>
      <c r="AHZ28" s="14"/>
      <c r="AIA28" s="14"/>
      <c r="AIB28" s="14"/>
      <c r="AIC28" s="14"/>
      <c r="AID28" s="14"/>
      <c r="AIE28" s="14"/>
      <c r="AIF28" s="14"/>
      <c r="AIG28" s="14"/>
      <c r="AIH28" s="14"/>
      <c r="AII28" s="14"/>
      <c r="AIJ28" s="14"/>
      <c r="AIK28" s="14"/>
      <c r="AIL28" s="14"/>
      <c r="AIM28" s="14"/>
      <c r="AIN28" s="14"/>
      <c r="AIO28" s="14"/>
      <c r="AIP28" s="14"/>
      <c r="AIQ28" s="14"/>
      <c r="AIR28" s="14"/>
      <c r="AIS28" s="14"/>
      <c r="AIT28" s="14"/>
      <c r="AIU28" s="14"/>
      <c r="AIV28" s="14"/>
      <c r="AIW28" s="14"/>
      <c r="AIX28" s="14"/>
      <c r="AIY28" s="14"/>
      <c r="AIZ28" s="14"/>
      <c r="AJA28" s="14"/>
      <c r="AJB28" s="14"/>
      <c r="AJC28" s="14"/>
      <c r="AJD28" s="14"/>
      <c r="AJE28" s="14"/>
      <c r="AJF28" s="14"/>
      <c r="AJG28" s="14"/>
      <c r="AJH28" s="14"/>
      <c r="AJI28" s="14"/>
      <c r="AJJ28" s="14"/>
      <c r="AJK28" s="14"/>
      <c r="AJL28" s="14"/>
      <c r="AJM28" s="14"/>
      <c r="AJN28" s="14"/>
      <c r="AJO28" s="14"/>
      <c r="AJP28" s="14"/>
      <c r="AJQ28" s="14"/>
      <c r="AJR28" s="14"/>
      <c r="AJS28" s="14"/>
      <c r="AJT28" s="14"/>
      <c r="AJU28" s="14"/>
      <c r="AJV28" s="14"/>
      <c r="AJW28" s="14"/>
      <c r="AJX28" s="14"/>
      <c r="AJY28" s="14"/>
      <c r="AJZ28" s="14"/>
      <c r="AKA28" s="14"/>
      <c r="AKB28" s="14"/>
      <c r="AKC28" s="14"/>
      <c r="AKD28" s="14"/>
      <c r="AKE28" s="14"/>
      <c r="AKF28" s="14"/>
      <c r="AKG28" s="14"/>
      <c r="AKH28" s="14"/>
      <c r="AKI28" s="14"/>
      <c r="AKJ28" s="14"/>
      <c r="AKK28" s="14"/>
      <c r="AKL28" s="14"/>
      <c r="AKM28" s="14"/>
      <c r="AKN28" s="14"/>
      <c r="AKO28" s="14"/>
      <c r="AKP28" s="14"/>
      <c r="AKQ28" s="14"/>
      <c r="AKR28" s="14"/>
      <c r="AKS28" s="14"/>
      <c r="AKT28" s="14"/>
      <c r="AKU28" s="14"/>
      <c r="AKV28" s="14"/>
      <c r="AKW28" s="14"/>
      <c r="AKX28" s="14"/>
      <c r="AKY28" s="14"/>
      <c r="AKZ28" s="14"/>
      <c r="ALA28" s="14"/>
      <c r="ALB28" s="14"/>
      <c r="ALC28" s="14"/>
      <c r="ALD28" s="14"/>
      <c r="ALE28" s="14"/>
      <c r="ALF28" s="14"/>
      <c r="ALG28" s="14"/>
      <c r="ALH28" s="14"/>
      <c r="ALI28" s="14"/>
      <c r="ALJ28" s="14"/>
      <c r="ALK28" s="14"/>
      <c r="ALL28" s="14"/>
      <c r="ALM28" s="14"/>
      <c r="ALN28" s="14"/>
      <c r="ALO28" s="14"/>
      <c r="ALP28" s="14"/>
      <c r="ALQ28" s="14"/>
      <c r="ALR28" s="14"/>
      <c r="ALS28" s="14"/>
      <c r="ALT28" s="14"/>
      <c r="ALU28" s="14"/>
      <c r="ALV28" s="14"/>
      <c r="ALW28" s="14"/>
      <c r="ALX28" s="14"/>
      <c r="ALY28" s="14"/>
      <c r="ALZ28" s="14"/>
      <c r="AMA28" s="14"/>
      <c r="AMB28" s="14"/>
      <c r="AMC28" s="14"/>
      <c r="AMD28" s="14"/>
      <c r="AME28" s="14"/>
      <c r="AMF28" s="14"/>
      <c r="AMG28" s="14"/>
      <c r="AMH28" s="14"/>
      <c r="AMI28" s="14"/>
      <c r="AMJ28" s="14"/>
      <c r="AMK28" s="14"/>
      <c r="AML28" s="14"/>
      <c r="AMM28" s="14"/>
      <c r="AMN28" s="14"/>
      <c r="AMO28" s="14"/>
      <c r="AMP28" s="14"/>
      <c r="AMQ28" s="14"/>
      <c r="AMR28" s="14"/>
      <c r="AMS28" s="14"/>
      <c r="AMT28" s="14"/>
      <c r="AMU28" s="14"/>
      <c r="AMV28" s="14"/>
      <c r="AMW28" s="14"/>
      <c r="AMX28" s="14"/>
      <c r="AMY28" s="14"/>
      <c r="AMZ28" s="14"/>
      <c r="ANA28" s="14"/>
      <c r="ANB28" s="14"/>
      <c r="ANC28" s="14"/>
      <c r="AND28" s="14"/>
      <c r="ANE28" s="14"/>
      <c r="ANF28" s="14"/>
      <c r="ANG28" s="14"/>
      <c r="ANH28" s="14"/>
      <c r="ANI28" s="14"/>
      <c r="ANJ28" s="14"/>
      <c r="ANK28" s="14"/>
      <c r="ANL28" s="14"/>
      <c r="ANM28" s="14"/>
      <c r="ANN28" s="14"/>
      <c r="ANO28" s="14"/>
      <c r="ANP28" s="14"/>
      <c r="ANQ28" s="14"/>
      <c r="ANR28" s="14"/>
      <c r="ANS28" s="14"/>
      <c r="ANT28" s="14"/>
      <c r="ANU28" s="14"/>
      <c r="ANV28" s="14"/>
      <c r="ANW28" s="14"/>
      <c r="ANX28" s="14"/>
      <c r="ANY28" s="14"/>
      <c r="ANZ28" s="14"/>
      <c r="AOA28" s="14"/>
      <c r="AOB28" s="14"/>
      <c r="AOC28" s="14"/>
      <c r="AOD28" s="14"/>
      <c r="AOE28" s="14"/>
      <c r="AOF28" s="14"/>
      <c r="AOG28" s="14"/>
      <c r="AOH28" s="14"/>
      <c r="AOI28" s="14"/>
      <c r="AOJ28" s="14"/>
      <c r="AOK28" s="14"/>
      <c r="AOL28" s="14"/>
      <c r="AOM28" s="14"/>
      <c r="AON28" s="14"/>
      <c r="AOO28" s="14"/>
      <c r="AOP28" s="14"/>
      <c r="AOQ28" s="14"/>
      <c r="AOR28" s="14"/>
      <c r="AOS28" s="14"/>
      <c r="AOT28" s="14"/>
      <c r="AOU28" s="14"/>
      <c r="AOV28" s="14"/>
      <c r="AOW28" s="14"/>
      <c r="AOX28" s="14"/>
      <c r="AOY28" s="14"/>
      <c r="AOZ28" s="14"/>
      <c r="APA28" s="14"/>
      <c r="APB28" s="14"/>
      <c r="APC28" s="14"/>
      <c r="APD28" s="14"/>
      <c r="APE28" s="14"/>
      <c r="APF28" s="14"/>
      <c r="APG28" s="14"/>
      <c r="APH28" s="14"/>
      <c r="API28" s="14"/>
      <c r="APJ28" s="14"/>
      <c r="APK28" s="14"/>
      <c r="APL28" s="14"/>
      <c r="APM28" s="14"/>
      <c r="APN28" s="14"/>
      <c r="APO28" s="14"/>
      <c r="APP28" s="14"/>
      <c r="APQ28" s="14"/>
      <c r="APR28" s="14"/>
      <c r="APS28" s="14"/>
      <c r="APT28" s="14"/>
      <c r="APU28" s="14"/>
      <c r="APV28" s="14"/>
      <c r="APW28" s="14"/>
      <c r="APX28" s="14"/>
      <c r="APY28" s="14"/>
      <c r="APZ28" s="14"/>
      <c r="AQA28" s="14"/>
      <c r="AQB28" s="14"/>
      <c r="AQC28" s="14"/>
      <c r="AQD28" s="14"/>
      <c r="AQE28" s="14"/>
      <c r="AQF28" s="14"/>
      <c r="AQG28" s="14"/>
      <c r="AQH28" s="14"/>
      <c r="AQI28" s="14"/>
      <c r="AQJ28" s="14"/>
      <c r="AQK28" s="14"/>
      <c r="AQL28" s="14"/>
      <c r="AQM28" s="14"/>
      <c r="AQN28" s="14"/>
      <c r="AQO28" s="14"/>
      <c r="AQP28" s="14"/>
      <c r="AQQ28" s="14"/>
      <c r="AQR28" s="14"/>
      <c r="AQS28" s="14"/>
      <c r="AQT28" s="14"/>
      <c r="AQU28" s="14"/>
      <c r="AQV28" s="14"/>
      <c r="AQW28" s="14"/>
      <c r="AQX28" s="14"/>
      <c r="AQY28" s="14"/>
      <c r="AQZ28" s="14"/>
      <c r="ARA28" s="14"/>
      <c r="ARB28" s="14"/>
      <c r="ARC28" s="14"/>
      <c r="ARD28" s="14"/>
      <c r="ARE28" s="14"/>
      <c r="ARF28" s="14"/>
      <c r="ARG28" s="14"/>
      <c r="ARH28" s="14"/>
      <c r="ARI28" s="14"/>
      <c r="ARJ28" s="14"/>
      <c r="ARK28" s="14"/>
      <c r="ARL28" s="14"/>
      <c r="ARM28" s="14"/>
      <c r="ARN28" s="14"/>
      <c r="ARO28" s="14"/>
      <c r="ARP28" s="14"/>
      <c r="ARQ28" s="14"/>
      <c r="ARR28" s="14"/>
      <c r="ARS28" s="14"/>
      <c r="ART28" s="14"/>
      <c r="ARU28" s="14"/>
      <c r="ARV28" s="14"/>
      <c r="ARW28" s="14"/>
      <c r="ARX28" s="14"/>
      <c r="ARY28" s="14"/>
      <c r="ARZ28" s="14"/>
      <c r="ASA28" s="14"/>
      <c r="ASB28" s="14"/>
      <c r="ASC28" s="14"/>
      <c r="ASD28" s="14"/>
      <c r="ASE28" s="14"/>
      <c r="ASF28" s="14"/>
      <c r="ASG28" s="14"/>
      <c r="ASH28" s="14"/>
      <c r="ASI28" s="14"/>
      <c r="ASJ28" s="14"/>
      <c r="ASK28" s="14"/>
      <c r="ASL28" s="14"/>
      <c r="ASM28" s="14"/>
      <c r="ASN28" s="14"/>
      <c r="ASO28" s="14"/>
      <c r="ASP28" s="14"/>
      <c r="ASQ28" s="14"/>
      <c r="ASR28" s="14"/>
      <c r="ASS28" s="14"/>
      <c r="AST28" s="14"/>
      <c r="ASU28" s="14"/>
      <c r="ASV28" s="14"/>
      <c r="ASW28" s="14"/>
      <c r="ASX28" s="14"/>
      <c r="ASY28" s="14"/>
      <c r="ASZ28" s="14"/>
      <c r="ATA28" s="14"/>
      <c r="ATB28" s="14"/>
      <c r="ATC28" s="14"/>
      <c r="ATD28" s="14"/>
      <c r="ATE28" s="14"/>
      <c r="ATF28" s="14"/>
      <c r="ATG28" s="14"/>
      <c r="ATH28" s="14"/>
      <c r="ATI28" s="14"/>
      <c r="ATJ28" s="14"/>
      <c r="ATK28" s="14"/>
      <c r="ATL28" s="14"/>
      <c r="ATM28" s="14"/>
      <c r="ATN28" s="14"/>
      <c r="ATO28" s="14"/>
      <c r="ATP28" s="14"/>
      <c r="ATQ28" s="14"/>
      <c r="ATR28" s="14"/>
      <c r="ATS28" s="14"/>
      <c r="ATT28" s="14"/>
      <c r="ATU28" s="14"/>
      <c r="ATV28" s="14"/>
      <c r="ATW28" s="14"/>
      <c r="ATX28" s="14"/>
      <c r="ATY28" s="14"/>
      <c r="ATZ28" s="14"/>
      <c r="AUA28" s="14"/>
      <c r="AUB28" s="14"/>
      <c r="AUC28" s="14"/>
      <c r="AUD28" s="14"/>
      <c r="AUE28" s="14"/>
      <c r="AUF28" s="14"/>
      <c r="AUG28" s="14"/>
      <c r="AUH28" s="14"/>
      <c r="AUI28" s="14"/>
      <c r="AUJ28" s="14"/>
      <c r="AUK28" s="14"/>
      <c r="AUL28" s="14"/>
      <c r="AUM28" s="14"/>
      <c r="AUN28" s="14"/>
      <c r="AUO28" s="14"/>
      <c r="AUP28" s="14"/>
      <c r="AUQ28" s="14"/>
      <c r="AUR28" s="14"/>
      <c r="AUS28" s="14"/>
      <c r="AUT28" s="14"/>
      <c r="AUU28" s="14"/>
      <c r="AUV28" s="14"/>
      <c r="AUW28" s="14"/>
      <c r="AUX28" s="14"/>
      <c r="AUY28" s="14"/>
      <c r="AUZ28" s="14"/>
      <c r="AVA28" s="14"/>
      <c r="AVB28" s="14"/>
      <c r="AVC28" s="14"/>
      <c r="AVD28" s="14"/>
      <c r="AVE28" s="14"/>
      <c r="AVF28" s="14"/>
      <c r="AVG28" s="14"/>
      <c r="AVH28" s="14"/>
      <c r="AVI28" s="14"/>
      <c r="AVJ28" s="14"/>
      <c r="AVK28" s="14"/>
      <c r="AVL28" s="14"/>
      <c r="AVM28" s="14"/>
      <c r="AVN28" s="14"/>
      <c r="AVO28" s="14"/>
      <c r="AVP28" s="14"/>
      <c r="AVQ28" s="14"/>
      <c r="AVR28" s="14"/>
      <c r="AVS28" s="14"/>
      <c r="AVT28" s="14"/>
      <c r="AVU28" s="14"/>
      <c r="AVV28" s="14"/>
      <c r="AVW28" s="14"/>
      <c r="AVX28" s="14"/>
      <c r="AVY28" s="14"/>
      <c r="AVZ28" s="14"/>
      <c r="AWA28" s="14"/>
      <c r="AWB28" s="14"/>
      <c r="AWC28" s="14"/>
      <c r="AWD28" s="14"/>
      <c r="AWE28" s="14"/>
      <c r="AWF28" s="14"/>
      <c r="AWG28" s="14"/>
      <c r="AWH28" s="14"/>
      <c r="AWI28" s="14"/>
      <c r="AWJ28" s="14"/>
      <c r="AWK28" s="14"/>
      <c r="AWL28" s="14"/>
      <c r="AWM28" s="14"/>
      <c r="AWN28" s="14"/>
      <c r="AWO28" s="14"/>
      <c r="AWP28" s="14"/>
      <c r="AWQ28" s="14"/>
      <c r="AWR28" s="14"/>
      <c r="AWS28" s="14"/>
      <c r="AWT28" s="14"/>
      <c r="AWU28" s="14"/>
      <c r="AWV28" s="14"/>
      <c r="AWW28" s="14"/>
      <c r="AWX28" s="14"/>
      <c r="AWY28" s="14"/>
      <c r="AWZ28" s="14"/>
      <c r="AXA28" s="14"/>
      <c r="AXB28" s="14"/>
      <c r="AXC28" s="14"/>
      <c r="AXD28" s="14"/>
      <c r="AXE28" s="14"/>
      <c r="AXF28" s="14"/>
      <c r="AXG28" s="14"/>
      <c r="AXH28" s="14"/>
      <c r="AXI28" s="14"/>
      <c r="AXJ28" s="14"/>
      <c r="AXK28" s="14"/>
      <c r="AXL28" s="14"/>
      <c r="AXM28" s="14"/>
      <c r="AXN28" s="14"/>
      <c r="AXO28" s="14"/>
      <c r="AXP28" s="14"/>
      <c r="AXQ28" s="14"/>
      <c r="AXR28" s="14"/>
      <c r="AXS28" s="14"/>
      <c r="AXT28" s="14"/>
      <c r="AXU28" s="14"/>
      <c r="AXV28" s="14"/>
      <c r="AXW28" s="14"/>
      <c r="AXX28" s="14"/>
      <c r="AXY28" s="14"/>
      <c r="AXZ28" s="14"/>
      <c r="AYA28" s="14"/>
      <c r="AYB28" s="14"/>
      <c r="AYC28" s="14"/>
      <c r="AYD28" s="14"/>
      <c r="AYE28" s="14"/>
      <c r="AYF28" s="14"/>
      <c r="AYG28" s="14"/>
      <c r="AYH28" s="14"/>
      <c r="AYI28" s="14"/>
      <c r="AYJ28" s="14"/>
      <c r="AYK28" s="14"/>
      <c r="AYL28" s="14"/>
      <c r="AYM28" s="14"/>
      <c r="AYN28" s="14"/>
      <c r="AYO28" s="14"/>
      <c r="AYP28" s="14"/>
      <c r="AYQ28" s="14"/>
      <c r="AYR28" s="14"/>
      <c r="AYS28" s="14"/>
      <c r="AYT28" s="14"/>
      <c r="AYU28" s="14"/>
      <c r="AYV28" s="14"/>
      <c r="AYW28" s="14"/>
      <c r="AYX28" s="14"/>
      <c r="AYY28" s="14"/>
      <c r="AYZ28" s="14"/>
      <c r="AZA28" s="14"/>
      <c r="AZB28" s="14"/>
      <c r="AZC28" s="14"/>
      <c r="AZD28" s="14"/>
      <c r="AZE28" s="14"/>
      <c r="AZF28" s="14"/>
      <c r="AZG28" s="14"/>
      <c r="AZH28" s="14"/>
      <c r="AZI28" s="14"/>
      <c r="AZJ28" s="14"/>
      <c r="AZK28" s="14"/>
      <c r="AZL28" s="14"/>
      <c r="AZM28" s="14"/>
      <c r="AZN28" s="14"/>
      <c r="AZO28" s="14"/>
      <c r="AZP28" s="14"/>
      <c r="AZQ28" s="14"/>
      <c r="AZR28" s="14"/>
      <c r="AZS28" s="14"/>
      <c r="AZT28" s="14"/>
      <c r="AZU28" s="14"/>
      <c r="AZV28" s="14"/>
      <c r="AZW28" s="14"/>
      <c r="AZX28" s="14"/>
      <c r="AZY28" s="14"/>
      <c r="AZZ28" s="14"/>
      <c r="BAA28" s="14"/>
      <c r="BAB28" s="14"/>
      <c r="BAC28" s="14"/>
      <c r="BAD28" s="14"/>
      <c r="BAE28" s="14"/>
      <c r="BAF28" s="14"/>
      <c r="BAG28" s="14"/>
      <c r="BAH28" s="14"/>
      <c r="BAI28" s="14"/>
      <c r="BAJ28" s="14"/>
      <c r="BAK28" s="14"/>
      <c r="BAL28" s="14"/>
      <c r="BAM28" s="14"/>
      <c r="BAN28" s="14"/>
      <c r="BAO28" s="14"/>
      <c r="BAP28" s="14"/>
      <c r="BAQ28" s="14"/>
      <c r="BAR28" s="14"/>
      <c r="BAS28" s="14"/>
      <c r="BAT28" s="14"/>
      <c r="BAU28" s="14"/>
      <c r="BAV28" s="14"/>
      <c r="BAW28" s="14"/>
      <c r="BAX28" s="14"/>
      <c r="BAY28" s="14"/>
      <c r="BAZ28" s="14"/>
      <c r="BBA28" s="14"/>
      <c r="BBB28" s="14"/>
      <c r="BBC28" s="14"/>
      <c r="BBD28" s="14"/>
      <c r="BBE28" s="14"/>
      <c r="BBF28" s="14"/>
      <c r="BBG28" s="14"/>
      <c r="BBH28" s="14"/>
      <c r="BBI28" s="14"/>
      <c r="BBJ28" s="14"/>
      <c r="BBK28" s="14"/>
      <c r="BBL28" s="14"/>
      <c r="BBM28" s="14"/>
      <c r="BBN28" s="14"/>
      <c r="BBO28" s="14"/>
      <c r="BBP28" s="14"/>
      <c r="BBQ28" s="14"/>
      <c r="BBR28" s="14"/>
      <c r="BBS28" s="14"/>
      <c r="BBT28" s="14"/>
      <c r="BBU28" s="14"/>
      <c r="BBV28" s="14"/>
      <c r="BBW28" s="14"/>
      <c r="BBX28" s="14"/>
      <c r="BBY28" s="14"/>
      <c r="BBZ28" s="14"/>
      <c r="BCA28" s="14"/>
      <c r="BCB28" s="14"/>
      <c r="BCC28" s="14"/>
      <c r="BCD28" s="14"/>
      <c r="BCE28" s="14"/>
      <c r="BCF28" s="14"/>
      <c r="BCG28" s="14"/>
      <c r="BCH28" s="14"/>
      <c r="BCI28" s="14"/>
      <c r="BCJ28" s="14"/>
      <c r="BCK28" s="14"/>
      <c r="BCL28" s="14"/>
      <c r="BCM28" s="14"/>
      <c r="BCN28" s="14"/>
      <c r="BCO28" s="14"/>
      <c r="BCP28" s="14"/>
      <c r="BCQ28" s="14"/>
      <c r="BCR28" s="14"/>
      <c r="BCS28" s="14"/>
      <c r="BCT28" s="14"/>
      <c r="BCU28" s="14"/>
      <c r="BCV28" s="14"/>
      <c r="BCW28" s="14"/>
      <c r="BCX28" s="14"/>
      <c r="BCY28" s="14"/>
      <c r="BCZ28" s="14"/>
      <c r="BDA28" s="14"/>
      <c r="BDB28" s="14"/>
      <c r="BDC28" s="14"/>
      <c r="BDD28" s="14"/>
      <c r="BDE28" s="14"/>
      <c r="BDF28" s="14"/>
      <c r="BDG28" s="14"/>
      <c r="BDH28" s="14"/>
      <c r="BDI28" s="14"/>
      <c r="BDJ28" s="14"/>
      <c r="BDK28" s="14"/>
      <c r="BDL28" s="14"/>
      <c r="BDM28" s="14"/>
      <c r="BDN28" s="14"/>
      <c r="BDO28" s="14"/>
      <c r="BDP28" s="14"/>
      <c r="BDQ28" s="14"/>
      <c r="BDR28" s="14"/>
      <c r="BDS28" s="14"/>
      <c r="BDT28" s="14"/>
      <c r="BDU28" s="14"/>
      <c r="BDV28" s="14"/>
      <c r="BDW28" s="14"/>
      <c r="BDX28" s="14"/>
      <c r="BDY28" s="14"/>
      <c r="BDZ28" s="14"/>
      <c r="BEA28" s="14"/>
      <c r="BEB28" s="14"/>
      <c r="BEC28" s="14"/>
      <c r="BED28" s="14"/>
      <c r="BEE28" s="14"/>
      <c r="BEF28" s="14"/>
    </row>
    <row r="29" spans="1:1488" s="14" customFormat="1">
      <c r="A29" s="1"/>
      <c r="B29" s="1"/>
      <c r="C29" s="8"/>
      <c r="D29" s="1" t="s">
        <v>9</v>
      </c>
      <c r="E29" s="6">
        <v>8.3333333333333332E-3</v>
      </c>
      <c r="F29" s="6">
        <v>8.3333333333333332E-3</v>
      </c>
      <c r="G29" s="6">
        <f t="shared" si="38"/>
        <v>0</v>
      </c>
      <c r="H29" s="4">
        <f t="shared" si="39"/>
        <v>0</v>
      </c>
      <c r="I29" s="6">
        <v>8.3333333333333332E-3</v>
      </c>
      <c r="J29" s="6">
        <v>8.3333333333333332E-3</v>
      </c>
      <c r="K29" s="6">
        <f t="shared" si="40"/>
        <v>0</v>
      </c>
      <c r="L29" s="4">
        <f t="shared" si="41"/>
        <v>0</v>
      </c>
      <c r="M29" s="6">
        <v>8.3333333333333332E-3</v>
      </c>
      <c r="N29" s="6">
        <v>8.3333333333333332E-3</v>
      </c>
      <c r="O29" s="6">
        <f t="shared" si="42"/>
        <v>0</v>
      </c>
      <c r="P29" s="18">
        <f t="shared" si="43"/>
        <v>0</v>
      </c>
      <c r="Q29" s="6">
        <f t="shared" si="44"/>
        <v>8.3333333333333332E-3</v>
      </c>
      <c r="R29" s="6">
        <f t="shared" si="45"/>
        <v>8.3333333333333332E-3</v>
      </c>
      <c r="S29" s="4">
        <f>AVERAGE(Table3[[#This Row],[% Diff 1]],Table3[[#This Row],[% Diff 2]],Table3[[#This Row],[% Diff 3]])</f>
        <v>0</v>
      </c>
      <c r="T29" s="6">
        <v>0</v>
      </c>
      <c r="U29" s="6">
        <v>0</v>
      </c>
      <c r="V29" s="6">
        <v>0</v>
      </c>
      <c r="W29" s="11">
        <f t="shared" si="46"/>
        <v>0</v>
      </c>
    </row>
    <row r="30" spans="1:1488" s="14" customFormat="1">
      <c r="A30" s="1"/>
      <c r="B30" s="1"/>
      <c r="C30" s="8"/>
      <c r="D30" s="1" t="s">
        <v>9</v>
      </c>
      <c r="E30" s="6">
        <v>8.3333333333333332E-3</v>
      </c>
      <c r="F30" s="6">
        <v>8.3333333333333332E-3</v>
      </c>
      <c r="G30" s="6">
        <f t="shared" si="38"/>
        <v>0</v>
      </c>
      <c r="H30" s="4">
        <f t="shared" si="39"/>
        <v>0</v>
      </c>
      <c r="I30" s="6">
        <v>8.3333333333333332E-3</v>
      </c>
      <c r="J30" s="6">
        <v>8.3333333333333332E-3</v>
      </c>
      <c r="K30" s="6">
        <f t="shared" si="40"/>
        <v>0</v>
      </c>
      <c r="L30" s="4">
        <f t="shared" si="41"/>
        <v>0</v>
      </c>
      <c r="M30" s="6">
        <v>8.3333333333333332E-3</v>
      </c>
      <c r="N30" s="6">
        <v>8.3333333333333332E-3</v>
      </c>
      <c r="O30" s="6">
        <f t="shared" si="42"/>
        <v>0</v>
      </c>
      <c r="P30" s="18">
        <f t="shared" si="43"/>
        <v>0</v>
      </c>
      <c r="Q30" s="6">
        <f t="shared" si="44"/>
        <v>8.3333333333333332E-3</v>
      </c>
      <c r="R30" s="6">
        <f t="shared" si="45"/>
        <v>8.3333333333333332E-3</v>
      </c>
      <c r="S30" s="4">
        <f>AVERAGE(Table3[[#This Row],[% Diff 1]],Table3[[#This Row],[% Diff 2]],Table3[[#This Row],[% Diff 3]])</f>
        <v>0</v>
      </c>
      <c r="T30" s="6">
        <v>0</v>
      </c>
      <c r="U30" s="6">
        <v>0</v>
      </c>
      <c r="V30" s="6">
        <v>0</v>
      </c>
      <c r="W30" s="11">
        <f t="shared" si="46"/>
        <v>0</v>
      </c>
    </row>
    <row r="31" spans="1:1488" s="14" customFormat="1">
      <c r="A31" s="1"/>
      <c r="B31" s="1"/>
      <c r="C31" s="8"/>
      <c r="D31" s="1" t="s">
        <v>9</v>
      </c>
      <c r="E31" s="6">
        <v>8.3333333333333332E-3</v>
      </c>
      <c r="F31" s="6">
        <v>8.3333333333333332E-3</v>
      </c>
      <c r="G31" s="6">
        <f t="shared" si="38"/>
        <v>0</v>
      </c>
      <c r="H31" s="4">
        <f t="shared" si="39"/>
        <v>0</v>
      </c>
      <c r="I31" s="6">
        <v>8.3333333333333332E-3</v>
      </c>
      <c r="J31" s="6">
        <v>8.3333333333333332E-3</v>
      </c>
      <c r="K31" s="6">
        <f t="shared" si="40"/>
        <v>0</v>
      </c>
      <c r="L31" s="4">
        <f t="shared" si="41"/>
        <v>0</v>
      </c>
      <c r="M31" s="6">
        <v>8.3333333333333332E-3</v>
      </c>
      <c r="N31" s="6">
        <v>8.3333333333333332E-3</v>
      </c>
      <c r="O31" s="6">
        <f t="shared" si="42"/>
        <v>0</v>
      </c>
      <c r="P31" s="18">
        <f t="shared" si="43"/>
        <v>0</v>
      </c>
      <c r="Q31" s="6">
        <f t="shared" si="44"/>
        <v>8.3333333333333332E-3</v>
      </c>
      <c r="R31" s="6">
        <f t="shared" si="45"/>
        <v>8.3333333333333332E-3</v>
      </c>
      <c r="S31" s="4">
        <f>AVERAGE(Table3[[#This Row],[% Diff 1]],Table3[[#This Row],[% Diff 2]],Table3[[#This Row],[% Diff 3]])</f>
        <v>0</v>
      </c>
      <c r="T31" s="6">
        <v>0</v>
      </c>
      <c r="U31" s="6">
        <v>0</v>
      </c>
      <c r="V31" s="6">
        <v>0</v>
      </c>
      <c r="W31" s="11">
        <f t="shared" si="46"/>
        <v>0</v>
      </c>
    </row>
    <row r="32" spans="1:1488" s="14" customFormat="1">
      <c r="A32" s="9"/>
      <c r="B32" s="1"/>
      <c r="C32" s="8"/>
      <c r="D32" s="1" t="s">
        <v>9</v>
      </c>
      <c r="E32" s="6">
        <v>8.3333333333333332E-3</v>
      </c>
      <c r="F32" s="6">
        <v>8.3333333333333332E-3</v>
      </c>
      <c r="G32" s="6">
        <f t="shared" si="38"/>
        <v>0</v>
      </c>
      <c r="H32" s="4">
        <f t="shared" si="39"/>
        <v>0</v>
      </c>
      <c r="I32" s="6">
        <v>8.3333333333333332E-3</v>
      </c>
      <c r="J32" s="6">
        <v>8.3333333333333332E-3</v>
      </c>
      <c r="K32" s="6">
        <f t="shared" si="40"/>
        <v>0</v>
      </c>
      <c r="L32" s="4">
        <f t="shared" si="41"/>
        <v>0</v>
      </c>
      <c r="M32" s="6">
        <v>8.3333333333333332E-3</v>
      </c>
      <c r="N32" s="6">
        <v>8.3333333333333332E-3</v>
      </c>
      <c r="O32" s="6">
        <f t="shared" si="42"/>
        <v>0</v>
      </c>
      <c r="P32" s="18">
        <f t="shared" si="43"/>
        <v>0</v>
      </c>
      <c r="Q32" s="6">
        <f t="shared" si="44"/>
        <v>8.3333333333333332E-3</v>
      </c>
      <c r="R32" s="6">
        <f t="shared" si="45"/>
        <v>8.3333333333333332E-3</v>
      </c>
      <c r="S32" s="4">
        <f>AVERAGE(Table3[[#This Row],[% Diff 1]],Table3[[#This Row],[% Diff 2]],Table3[[#This Row],[% Diff 3]])</f>
        <v>0</v>
      </c>
      <c r="T32" s="6">
        <v>0</v>
      </c>
      <c r="U32" s="6">
        <v>0</v>
      </c>
      <c r="V32" s="6">
        <v>0</v>
      </c>
      <c r="W32" s="11">
        <f t="shared" si="46"/>
        <v>0</v>
      </c>
    </row>
    <row r="33" spans="1:1488" s="14" customFormat="1">
      <c r="A33" s="1"/>
      <c r="B33" s="1"/>
      <c r="C33" s="8"/>
      <c r="D33" s="1" t="s">
        <v>9</v>
      </c>
      <c r="E33" s="6">
        <v>8.3333333333333332E-3</v>
      </c>
      <c r="F33" s="6">
        <v>8.3333333333333332E-3</v>
      </c>
      <c r="G33" s="6">
        <f t="shared" si="38"/>
        <v>0</v>
      </c>
      <c r="H33" s="4">
        <f t="shared" si="39"/>
        <v>0</v>
      </c>
      <c r="I33" s="6">
        <v>8.3333333333333332E-3</v>
      </c>
      <c r="J33" s="6">
        <v>8.3333333333333332E-3</v>
      </c>
      <c r="K33" s="6">
        <f t="shared" si="40"/>
        <v>0</v>
      </c>
      <c r="L33" s="4">
        <f t="shared" si="41"/>
        <v>0</v>
      </c>
      <c r="M33" s="6">
        <v>8.3333333333333332E-3</v>
      </c>
      <c r="N33" s="6">
        <v>8.3333333333333332E-3</v>
      </c>
      <c r="O33" s="6">
        <f t="shared" si="42"/>
        <v>0</v>
      </c>
      <c r="P33" s="18">
        <f t="shared" si="43"/>
        <v>0</v>
      </c>
      <c r="Q33" s="6">
        <f t="shared" si="44"/>
        <v>8.3333333333333332E-3</v>
      </c>
      <c r="R33" s="6">
        <f t="shared" si="45"/>
        <v>8.3333333333333332E-3</v>
      </c>
      <c r="S33" s="4">
        <f>AVERAGE(Table3[[#This Row],[% Diff 1]],Table3[[#This Row],[% Diff 2]],Table3[[#This Row],[% Diff 3]])</f>
        <v>0</v>
      </c>
      <c r="T33" s="6">
        <v>0</v>
      </c>
      <c r="U33" s="6">
        <v>0</v>
      </c>
      <c r="V33" s="6">
        <v>0</v>
      </c>
      <c r="W33" s="11">
        <f t="shared" si="46"/>
        <v>0</v>
      </c>
    </row>
    <row r="34" spans="1:1488" s="14" customFormat="1">
      <c r="A34" s="1"/>
      <c r="B34" s="1"/>
      <c r="C34" s="8"/>
      <c r="D34" s="1" t="s">
        <v>9</v>
      </c>
      <c r="E34" s="6">
        <v>8.3333333333333332E-3</v>
      </c>
      <c r="F34" s="6">
        <v>8.3333333333333332E-3</v>
      </c>
      <c r="G34" s="6">
        <f t="shared" si="38"/>
        <v>0</v>
      </c>
      <c r="H34" s="4">
        <f t="shared" si="39"/>
        <v>0</v>
      </c>
      <c r="I34" s="6">
        <v>8.3333333333333332E-3</v>
      </c>
      <c r="J34" s="6">
        <v>8.3333333333333332E-3</v>
      </c>
      <c r="K34" s="6">
        <f t="shared" si="40"/>
        <v>0</v>
      </c>
      <c r="L34" s="4">
        <f t="shared" si="41"/>
        <v>0</v>
      </c>
      <c r="M34" s="6">
        <v>8.3333333333333332E-3</v>
      </c>
      <c r="N34" s="6">
        <v>8.3333333333333332E-3</v>
      </c>
      <c r="O34" s="6">
        <f t="shared" si="42"/>
        <v>0</v>
      </c>
      <c r="P34" s="18">
        <f t="shared" si="43"/>
        <v>0</v>
      </c>
      <c r="Q34" s="6">
        <f t="shared" si="44"/>
        <v>8.3333333333333332E-3</v>
      </c>
      <c r="R34" s="6">
        <f t="shared" si="45"/>
        <v>8.3333333333333332E-3</v>
      </c>
      <c r="S34" s="4">
        <f>AVERAGE(Table3[[#This Row],[% Diff 1]],Table3[[#This Row],[% Diff 2]],Table3[[#This Row],[% Diff 3]])</f>
        <v>0</v>
      </c>
      <c r="T34" s="6">
        <v>0</v>
      </c>
      <c r="U34" s="6">
        <v>0</v>
      </c>
      <c r="V34" s="6">
        <v>0</v>
      </c>
      <c r="W34" s="11">
        <f t="shared" si="46"/>
        <v>0</v>
      </c>
    </row>
    <row r="35" spans="1:1488" s="14" customFormat="1">
      <c r="A35" s="1"/>
      <c r="B35" s="1"/>
      <c r="C35" s="8"/>
      <c r="D35" s="1" t="s">
        <v>9</v>
      </c>
      <c r="E35" s="6">
        <v>8.3333333333333332E-3</v>
      </c>
      <c r="F35" s="6">
        <v>8.3333333333333332E-3</v>
      </c>
      <c r="G35" s="6">
        <f t="shared" si="38"/>
        <v>0</v>
      </c>
      <c r="H35" s="4">
        <f t="shared" si="39"/>
        <v>0</v>
      </c>
      <c r="I35" s="6">
        <v>8.3333333333333332E-3</v>
      </c>
      <c r="J35" s="6">
        <v>8.3333333333333332E-3</v>
      </c>
      <c r="K35" s="6">
        <f t="shared" si="40"/>
        <v>0</v>
      </c>
      <c r="L35" s="4">
        <f t="shared" si="41"/>
        <v>0</v>
      </c>
      <c r="M35" s="6">
        <v>8.3333333333333332E-3</v>
      </c>
      <c r="N35" s="6">
        <v>8.3333333333333332E-3</v>
      </c>
      <c r="O35" s="6">
        <f t="shared" si="42"/>
        <v>0</v>
      </c>
      <c r="P35" s="18">
        <f t="shared" si="43"/>
        <v>0</v>
      </c>
      <c r="Q35" s="6">
        <f t="shared" si="44"/>
        <v>8.3333333333333332E-3</v>
      </c>
      <c r="R35" s="6">
        <f t="shared" si="45"/>
        <v>8.3333333333333332E-3</v>
      </c>
      <c r="S35" s="4">
        <f>AVERAGE(Table3[[#This Row],[% Diff 1]],Table3[[#This Row],[% Diff 2]],Table3[[#This Row],[% Diff 3]])</f>
        <v>0</v>
      </c>
      <c r="T35" s="6">
        <v>0</v>
      </c>
      <c r="U35" s="6">
        <v>0</v>
      </c>
      <c r="V35" s="6">
        <v>0</v>
      </c>
      <c r="W35" s="11">
        <f t="shared" si="46"/>
        <v>0</v>
      </c>
    </row>
    <row r="36" spans="1:1488" s="14" customFormat="1">
      <c r="A36" s="1"/>
      <c r="B36" s="1"/>
      <c r="C36" s="8"/>
      <c r="D36" s="1" t="s">
        <v>9</v>
      </c>
      <c r="E36" s="6">
        <v>8.3333333333333332E-3</v>
      </c>
      <c r="F36" s="6">
        <v>8.3333333333333332E-3</v>
      </c>
      <c r="G36" s="6">
        <f t="shared" si="38"/>
        <v>0</v>
      </c>
      <c r="H36" s="4">
        <f t="shared" si="39"/>
        <v>0</v>
      </c>
      <c r="I36" s="6">
        <v>8.3333333333333332E-3</v>
      </c>
      <c r="J36" s="6">
        <v>8.3333333333333332E-3</v>
      </c>
      <c r="K36" s="6">
        <f t="shared" si="40"/>
        <v>0</v>
      </c>
      <c r="L36" s="4">
        <f t="shared" si="41"/>
        <v>0</v>
      </c>
      <c r="M36" s="6">
        <v>8.3333333333333332E-3</v>
      </c>
      <c r="N36" s="6">
        <v>8.3333333333333332E-3</v>
      </c>
      <c r="O36" s="6">
        <f t="shared" si="42"/>
        <v>0</v>
      </c>
      <c r="P36" s="18">
        <f t="shared" si="43"/>
        <v>0</v>
      </c>
      <c r="Q36" s="6">
        <f t="shared" si="44"/>
        <v>8.3333333333333332E-3</v>
      </c>
      <c r="R36" s="6">
        <f t="shared" si="45"/>
        <v>8.3333333333333332E-3</v>
      </c>
      <c r="S36" s="4">
        <f>AVERAGE(Table3[[#This Row],[% Diff 1]],Table3[[#This Row],[% Diff 2]],Table3[[#This Row],[% Diff 3]])</f>
        <v>0</v>
      </c>
      <c r="T36" s="6">
        <v>0</v>
      </c>
      <c r="U36" s="6">
        <v>0</v>
      </c>
      <c r="V36" s="6">
        <v>0</v>
      </c>
      <c r="W36" s="11">
        <f t="shared" si="46"/>
        <v>0</v>
      </c>
    </row>
    <row r="37" spans="1:1488" s="14" customFormat="1">
      <c r="A37" s="1"/>
      <c r="B37" s="1"/>
      <c r="C37" s="8"/>
      <c r="D37" s="1" t="s">
        <v>9</v>
      </c>
      <c r="E37" s="6">
        <v>8.3333333333333332E-3</v>
      </c>
      <c r="F37" s="6">
        <v>8.3333333333333332E-3</v>
      </c>
      <c r="G37" s="6">
        <f t="shared" si="38"/>
        <v>0</v>
      </c>
      <c r="H37" s="4">
        <f t="shared" si="39"/>
        <v>0</v>
      </c>
      <c r="I37" s="6">
        <v>8.3333333333333332E-3</v>
      </c>
      <c r="J37" s="6">
        <v>8.3333333333333332E-3</v>
      </c>
      <c r="K37" s="6">
        <f t="shared" si="40"/>
        <v>0</v>
      </c>
      <c r="L37" s="4">
        <f t="shared" si="41"/>
        <v>0</v>
      </c>
      <c r="M37" s="6">
        <v>8.3333333333333332E-3</v>
      </c>
      <c r="N37" s="6">
        <v>8.3333333333333332E-3</v>
      </c>
      <c r="O37" s="6">
        <f t="shared" si="42"/>
        <v>0</v>
      </c>
      <c r="P37" s="18">
        <f t="shared" si="43"/>
        <v>0</v>
      </c>
      <c r="Q37" s="6">
        <f t="shared" si="44"/>
        <v>8.3333333333333332E-3</v>
      </c>
      <c r="R37" s="6">
        <f t="shared" si="45"/>
        <v>8.3333333333333332E-3</v>
      </c>
      <c r="S37" s="4">
        <f>AVERAGE(Table3[[#This Row],[% Diff 1]],Table3[[#This Row],[% Diff 2]],Table3[[#This Row],[% Diff 3]])</f>
        <v>0</v>
      </c>
      <c r="T37" s="6">
        <v>0</v>
      </c>
      <c r="U37" s="6">
        <v>0</v>
      </c>
      <c r="V37" s="6">
        <v>0</v>
      </c>
      <c r="W37" s="11">
        <f t="shared" si="46"/>
        <v>0</v>
      </c>
    </row>
    <row r="38" spans="1:1488" s="22" customFormat="1">
      <c r="A38" s="1"/>
      <c r="B38" s="1"/>
      <c r="C38" s="8"/>
      <c r="D38" s="1" t="s">
        <v>9</v>
      </c>
      <c r="E38" s="6">
        <v>8.3333333333333332E-3</v>
      </c>
      <c r="F38" s="6">
        <v>8.3333333333333332E-3</v>
      </c>
      <c r="G38" s="6">
        <f t="shared" si="38"/>
        <v>0</v>
      </c>
      <c r="H38" s="4">
        <f t="shared" si="39"/>
        <v>0</v>
      </c>
      <c r="I38" s="6">
        <v>8.3333333333333332E-3</v>
      </c>
      <c r="J38" s="6">
        <v>8.3333333333333332E-3</v>
      </c>
      <c r="K38" s="6">
        <f t="shared" si="40"/>
        <v>0</v>
      </c>
      <c r="L38" s="4">
        <f t="shared" si="41"/>
        <v>0</v>
      </c>
      <c r="M38" s="6">
        <v>8.3333333333333332E-3</v>
      </c>
      <c r="N38" s="6">
        <v>8.3333333333333332E-3</v>
      </c>
      <c r="O38" s="6">
        <f t="shared" si="42"/>
        <v>0</v>
      </c>
      <c r="P38" s="18">
        <f t="shared" si="43"/>
        <v>0</v>
      </c>
      <c r="Q38" s="6">
        <f t="shared" si="44"/>
        <v>8.3333333333333332E-3</v>
      </c>
      <c r="R38" s="6">
        <f t="shared" si="45"/>
        <v>8.3333333333333332E-3</v>
      </c>
      <c r="S38" s="4">
        <f>AVERAGE(Table3[[#This Row],[% Diff 1]],Table3[[#This Row],[% Diff 2]],Table3[[#This Row],[% Diff 3]])</f>
        <v>0</v>
      </c>
      <c r="T38" s="6">
        <v>0</v>
      </c>
      <c r="U38" s="6">
        <v>0</v>
      </c>
      <c r="V38" s="6">
        <v>0</v>
      </c>
      <c r="W38" s="11">
        <f t="shared" si="46"/>
        <v>0</v>
      </c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  <c r="IW38" s="14"/>
      <c r="IX38" s="14"/>
      <c r="IY38" s="14"/>
      <c r="IZ38" s="14"/>
      <c r="JA38" s="14"/>
      <c r="JB38" s="14"/>
      <c r="JC38" s="14"/>
      <c r="JD38" s="14"/>
      <c r="JE38" s="14"/>
      <c r="JF38" s="14"/>
      <c r="JG38" s="14"/>
      <c r="JH38" s="14"/>
      <c r="JI38" s="14"/>
      <c r="JJ38" s="14"/>
      <c r="JK38" s="14"/>
      <c r="JL38" s="14"/>
      <c r="JM38" s="14"/>
      <c r="JN38" s="14"/>
      <c r="JO38" s="14"/>
      <c r="JP38" s="14"/>
      <c r="JQ38" s="14"/>
      <c r="JR38" s="14"/>
      <c r="JS38" s="14"/>
      <c r="JT38" s="14"/>
      <c r="JU38" s="14"/>
      <c r="JV38" s="14"/>
      <c r="JW38" s="14"/>
      <c r="JX38" s="14"/>
      <c r="JY38" s="14"/>
      <c r="JZ38" s="14"/>
      <c r="KA38" s="14"/>
      <c r="KB38" s="14"/>
      <c r="KC38" s="14"/>
      <c r="KD38" s="14"/>
      <c r="KE38" s="14"/>
      <c r="KF38" s="14"/>
      <c r="KG38" s="14"/>
      <c r="KH38" s="14"/>
      <c r="KI38" s="14"/>
      <c r="KJ38" s="14"/>
      <c r="KK38" s="14"/>
      <c r="KL38" s="14"/>
      <c r="KM38" s="14"/>
      <c r="KN38" s="14"/>
      <c r="KO38" s="14"/>
      <c r="KP38" s="14"/>
      <c r="KQ38" s="14"/>
      <c r="KR38" s="14"/>
      <c r="KS38" s="14"/>
      <c r="KT38" s="14"/>
      <c r="KU38" s="14"/>
      <c r="KV38" s="14"/>
      <c r="KW38" s="14"/>
      <c r="KX38" s="14"/>
      <c r="KY38" s="14"/>
      <c r="KZ38" s="14"/>
      <c r="LA38" s="14"/>
      <c r="LB38" s="14"/>
      <c r="LC38" s="14"/>
      <c r="LD38" s="14"/>
      <c r="LE38" s="14"/>
      <c r="LF38" s="14"/>
      <c r="LG38" s="14"/>
      <c r="LH38" s="14"/>
      <c r="LI38" s="14"/>
      <c r="LJ38" s="14"/>
      <c r="LK38" s="14"/>
      <c r="LL38" s="14"/>
      <c r="LM38" s="14"/>
      <c r="LN38" s="14"/>
      <c r="LO38" s="14"/>
      <c r="LP38" s="14"/>
      <c r="LQ38" s="14"/>
      <c r="LR38" s="14"/>
      <c r="LS38" s="14"/>
      <c r="LT38" s="14"/>
      <c r="LU38" s="14"/>
      <c r="LV38" s="14"/>
      <c r="LW38" s="14"/>
      <c r="LX38" s="14"/>
      <c r="LY38" s="14"/>
      <c r="LZ38" s="14"/>
      <c r="MA38" s="14"/>
      <c r="MB38" s="14"/>
      <c r="MC38" s="14"/>
      <c r="MD38" s="14"/>
      <c r="ME38" s="14"/>
      <c r="MF38" s="14"/>
      <c r="MG38" s="14"/>
      <c r="MH38" s="14"/>
      <c r="MI38" s="14"/>
      <c r="MJ38" s="14"/>
      <c r="MK38" s="14"/>
      <c r="ML38" s="14"/>
      <c r="MM38" s="14"/>
      <c r="MN38" s="14"/>
      <c r="MO38" s="14"/>
      <c r="MP38" s="14"/>
      <c r="MQ38" s="14"/>
      <c r="MR38" s="14"/>
      <c r="MS38" s="14"/>
      <c r="MT38" s="14"/>
      <c r="MU38" s="14"/>
      <c r="MV38" s="14"/>
      <c r="MW38" s="14"/>
      <c r="MX38" s="14"/>
      <c r="MY38" s="14"/>
      <c r="MZ38" s="14"/>
      <c r="NA38" s="14"/>
      <c r="NB38" s="14"/>
      <c r="NC38" s="14"/>
      <c r="ND38" s="14"/>
      <c r="NE38" s="14"/>
      <c r="NF38" s="14"/>
      <c r="NG38" s="14"/>
      <c r="NH38" s="14"/>
      <c r="NI38" s="14"/>
      <c r="NJ38" s="14"/>
      <c r="NK38" s="14"/>
      <c r="NL38" s="14"/>
      <c r="NM38" s="14"/>
      <c r="NN38" s="14"/>
      <c r="NO38" s="14"/>
      <c r="NP38" s="14"/>
      <c r="NQ38" s="14"/>
      <c r="NR38" s="14"/>
      <c r="NS38" s="14"/>
      <c r="NT38" s="14"/>
      <c r="NU38" s="14"/>
      <c r="NV38" s="14"/>
      <c r="NW38" s="14"/>
      <c r="NX38" s="14"/>
      <c r="NY38" s="14"/>
      <c r="NZ38" s="14"/>
      <c r="OA38" s="14"/>
      <c r="OB38" s="14"/>
      <c r="OC38" s="14"/>
      <c r="OD38" s="14"/>
      <c r="OE38" s="14"/>
      <c r="OF38" s="14"/>
      <c r="OG38" s="14"/>
      <c r="OH38" s="14"/>
      <c r="OI38" s="14"/>
      <c r="OJ38" s="14"/>
      <c r="OK38" s="14"/>
      <c r="OL38" s="14"/>
      <c r="OM38" s="14"/>
      <c r="ON38" s="14"/>
      <c r="OO38" s="14"/>
      <c r="OP38" s="14"/>
      <c r="OQ38" s="14"/>
      <c r="OR38" s="14"/>
      <c r="OS38" s="14"/>
      <c r="OT38" s="14"/>
      <c r="OU38" s="14"/>
      <c r="OV38" s="14"/>
      <c r="OW38" s="14"/>
      <c r="OX38" s="14"/>
      <c r="OY38" s="14"/>
      <c r="OZ38" s="14"/>
      <c r="PA38" s="14"/>
      <c r="PB38" s="14"/>
      <c r="PC38" s="14"/>
      <c r="PD38" s="14"/>
      <c r="PE38" s="14"/>
      <c r="PF38" s="14"/>
      <c r="PG38" s="14"/>
      <c r="PH38" s="14"/>
      <c r="PI38" s="14"/>
      <c r="PJ38" s="14"/>
      <c r="PK38" s="14"/>
      <c r="PL38" s="14"/>
      <c r="PM38" s="14"/>
      <c r="PN38" s="14"/>
      <c r="PO38" s="14"/>
      <c r="PP38" s="14"/>
      <c r="PQ38" s="14"/>
      <c r="PR38" s="14"/>
      <c r="PS38" s="14"/>
      <c r="PT38" s="14"/>
      <c r="PU38" s="14"/>
      <c r="PV38" s="14"/>
      <c r="PW38" s="14"/>
      <c r="PX38" s="14"/>
      <c r="PY38" s="14"/>
      <c r="PZ38" s="14"/>
      <c r="QA38" s="14"/>
      <c r="QB38" s="14"/>
      <c r="QC38" s="14"/>
      <c r="QD38" s="14"/>
      <c r="QE38" s="14"/>
      <c r="QF38" s="14"/>
      <c r="QG38" s="14"/>
      <c r="QH38" s="14"/>
      <c r="QI38" s="14"/>
      <c r="QJ38" s="14"/>
      <c r="QK38" s="14"/>
      <c r="QL38" s="14"/>
      <c r="QM38" s="14"/>
      <c r="QN38" s="14"/>
      <c r="QO38" s="14"/>
      <c r="QP38" s="14"/>
      <c r="QQ38" s="14"/>
      <c r="QR38" s="14"/>
      <c r="QS38" s="14"/>
      <c r="QT38" s="14"/>
      <c r="QU38" s="14"/>
      <c r="QV38" s="14"/>
      <c r="QW38" s="14"/>
      <c r="QX38" s="14"/>
      <c r="QY38" s="14"/>
      <c r="QZ38" s="14"/>
      <c r="RA38" s="14"/>
      <c r="RB38" s="14"/>
      <c r="RC38" s="14"/>
      <c r="RD38" s="14"/>
      <c r="RE38" s="14"/>
      <c r="RF38" s="14"/>
      <c r="RG38" s="14"/>
      <c r="RH38" s="14"/>
      <c r="RI38" s="14"/>
      <c r="RJ38" s="14"/>
      <c r="RK38" s="14"/>
      <c r="RL38" s="14"/>
      <c r="RM38" s="14"/>
      <c r="RN38" s="14"/>
      <c r="RO38" s="14"/>
      <c r="RP38" s="14"/>
      <c r="RQ38" s="14"/>
      <c r="RR38" s="14"/>
      <c r="RS38" s="14"/>
      <c r="RT38" s="14"/>
      <c r="RU38" s="14"/>
      <c r="RV38" s="14"/>
      <c r="RW38" s="14"/>
      <c r="RX38" s="14"/>
      <c r="RY38" s="14"/>
      <c r="RZ38" s="14"/>
      <c r="SA38" s="14"/>
      <c r="SB38" s="14"/>
      <c r="SC38" s="14"/>
      <c r="SD38" s="14"/>
      <c r="SE38" s="14"/>
      <c r="SF38" s="14"/>
      <c r="SG38" s="14"/>
      <c r="SH38" s="14"/>
      <c r="SI38" s="14"/>
      <c r="SJ38" s="14"/>
      <c r="SK38" s="14"/>
      <c r="SL38" s="14"/>
      <c r="SM38" s="14"/>
      <c r="SN38" s="14"/>
      <c r="SO38" s="14"/>
      <c r="SP38" s="14"/>
      <c r="SQ38" s="14"/>
      <c r="SR38" s="14"/>
      <c r="SS38" s="14"/>
      <c r="ST38" s="14"/>
      <c r="SU38" s="14"/>
      <c r="SV38" s="14"/>
      <c r="SW38" s="14"/>
      <c r="SX38" s="14"/>
      <c r="SY38" s="14"/>
      <c r="SZ38" s="14"/>
      <c r="TA38" s="14"/>
      <c r="TB38" s="14"/>
      <c r="TC38" s="14"/>
      <c r="TD38" s="14"/>
      <c r="TE38" s="14"/>
      <c r="TF38" s="14"/>
      <c r="TG38" s="14"/>
      <c r="TH38" s="14"/>
      <c r="TI38" s="14"/>
      <c r="TJ38" s="14"/>
      <c r="TK38" s="14"/>
      <c r="TL38" s="14"/>
      <c r="TM38" s="14"/>
      <c r="TN38" s="14"/>
      <c r="TO38" s="14"/>
      <c r="TP38" s="14"/>
      <c r="TQ38" s="14"/>
      <c r="TR38" s="14"/>
      <c r="TS38" s="14"/>
      <c r="TT38" s="14"/>
      <c r="TU38" s="14"/>
      <c r="TV38" s="14"/>
      <c r="TW38" s="14"/>
      <c r="TX38" s="14"/>
      <c r="TY38" s="14"/>
      <c r="TZ38" s="14"/>
      <c r="UA38" s="14"/>
      <c r="UB38" s="14"/>
      <c r="UC38" s="14"/>
      <c r="UD38" s="14"/>
      <c r="UE38" s="14"/>
      <c r="UF38" s="14"/>
      <c r="UG38" s="14"/>
      <c r="UH38" s="14"/>
      <c r="UI38" s="14"/>
      <c r="UJ38" s="14"/>
      <c r="UK38" s="14"/>
      <c r="UL38" s="14"/>
      <c r="UM38" s="14"/>
      <c r="UN38" s="14"/>
      <c r="UO38" s="14"/>
      <c r="UP38" s="14"/>
      <c r="UQ38" s="14"/>
      <c r="UR38" s="14"/>
      <c r="US38" s="14"/>
      <c r="UT38" s="14"/>
      <c r="UU38" s="14"/>
      <c r="UV38" s="14"/>
      <c r="UW38" s="14"/>
      <c r="UX38" s="14"/>
      <c r="UY38" s="14"/>
      <c r="UZ38" s="14"/>
      <c r="VA38" s="14"/>
      <c r="VB38" s="14"/>
      <c r="VC38" s="14"/>
      <c r="VD38" s="14"/>
      <c r="VE38" s="14"/>
      <c r="VF38" s="14"/>
      <c r="VG38" s="14"/>
      <c r="VH38" s="14"/>
      <c r="VI38" s="14"/>
      <c r="VJ38" s="14"/>
      <c r="VK38" s="14"/>
      <c r="VL38" s="14"/>
      <c r="VM38" s="14"/>
      <c r="VN38" s="14"/>
      <c r="VO38" s="14"/>
      <c r="VP38" s="14"/>
      <c r="VQ38" s="14"/>
      <c r="VR38" s="14"/>
      <c r="VS38" s="14"/>
      <c r="VT38" s="14"/>
      <c r="VU38" s="14"/>
      <c r="VV38" s="14"/>
      <c r="VW38" s="14"/>
      <c r="VX38" s="14"/>
      <c r="VY38" s="14"/>
      <c r="VZ38" s="14"/>
      <c r="WA38" s="14"/>
      <c r="WB38" s="14"/>
      <c r="WC38" s="14"/>
      <c r="WD38" s="14"/>
      <c r="WE38" s="14"/>
      <c r="WF38" s="14"/>
      <c r="WG38" s="14"/>
      <c r="WH38" s="14"/>
      <c r="WI38" s="14"/>
      <c r="WJ38" s="14"/>
      <c r="WK38" s="14"/>
      <c r="WL38" s="14"/>
      <c r="WM38" s="14"/>
      <c r="WN38" s="14"/>
      <c r="WO38" s="14"/>
      <c r="WP38" s="14"/>
      <c r="WQ38" s="14"/>
      <c r="WR38" s="14"/>
      <c r="WS38" s="14"/>
      <c r="WT38" s="14"/>
      <c r="WU38" s="14"/>
      <c r="WV38" s="14"/>
      <c r="WW38" s="14"/>
      <c r="WX38" s="14"/>
      <c r="WY38" s="14"/>
      <c r="WZ38" s="14"/>
      <c r="XA38" s="14"/>
      <c r="XB38" s="14"/>
      <c r="XC38" s="14"/>
      <c r="XD38" s="14"/>
      <c r="XE38" s="14"/>
      <c r="XF38" s="14"/>
      <c r="XG38" s="14"/>
      <c r="XH38" s="14"/>
      <c r="XI38" s="14"/>
      <c r="XJ38" s="14"/>
      <c r="XK38" s="14"/>
      <c r="XL38" s="14"/>
      <c r="XM38" s="14"/>
      <c r="XN38" s="14"/>
      <c r="XO38" s="14"/>
      <c r="XP38" s="14"/>
      <c r="XQ38" s="14"/>
      <c r="XR38" s="14"/>
      <c r="XS38" s="14"/>
      <c r="XT38" s="14"/>
      <c r="XU38" s="14"/>
      <c r="XV38" s="14"/>
      <c r="XW38" s="14"/>
      <c r="XX38" s="14"/>
      <c r="XY38" s="14"/>
      <c r="XZ38" s="14"/>
      <c r="YA38" s="14"/>
      <c r="YB38" s="14"/>
      <c r="YC38" s="14"/>
      <c r="YD38" s="14"/>
      <c r="YE38" s="14"/>
      <c r="YF38" s="14"/>
      <c r="YG38" s="14"/>
      <c r="YH38" s="14"/>
      <c r="YI38" s="14"/>
      <c r="YJ38" s="14"/>
      <c r="YK38" s="14"/>
      <c r="YL38" s="14"/>
      <c r="YM38" s="14"/>
      <c r="YN38" s="14"/>
      <c r="YO38" s="14"/>
      <c r="YP38" s="14"/>
      <c r="YQ38" s="14"/>
      <c r="YR38" s="14"/>
      <c r="YS38" s="14"/>
      <c r="YT38" s="14"/>
      <c r="YU38" s="14"/>
      <c r="YV38" s="14"/>
      <c r="YW38" s="14"/>
      <c r="YX38" s="14"/>
      <c r="YY38" s="14"/>
      <c r="YZ38" s="14"/>
      <c r="ZA38" s="14"/>
      <c r="ZB38" s="14"/>
      <c r="ZC38" s="14"/>
      <c r="ZD38" s="14"/>
      <c r="ZE38" s="14"/>
      <c r="ZF38" s="14"/>
      <c r="ZG38" s="14"/>
      <c r="ZH38" s="14"/>
      <c r="ZI38" s="14"/>
      <c r="ZJ38" s="14"/>
      <c r="ZK38" s="14"/>
      <c r="ZL38" s="14"/>
      <c r="ZM38" s="14"/>
      <c r="ZN38" s="14"/>
      <c r="ZO38" s="14"/>
      <c r="ZP38" s="14"/>
      <c r="ZQ38" s="14"/>
      <c r="ZR38" s="14"/>
      <c r="ZS38" s="14"/>
      <c r="ZT38" s="14"/>
      <c r="ZU38" s="14"/>
      <c r="ZV38" s="14"/>
      <c r="ZW38" s="14"/>
      <c r="ZX38" s="14"/>
      <c r="ZY38" s="14"/>
      <c r="ZZ38" s="14"/>
      <c r="AAA38" s="14"/>
      <c r="AAB38" s="14"/>
      <c r="AAC38" s="14"/>
      <c r="AAD38" s="14"/>
      <c r="AAE38" s="14"/>
      <c r="AAF38" s="14"/>
      <c r="AAG38" s="14"/>
      <c r="AAH38" s="14"/>
      <c r="AAI38" s="14"/>
      <c r="AAJ38" s="14"/>
      <c r="AAK38" s="14"/>
      <c r="AAL38" s="14"/>
      <c r="AAM38" s="14"/>
      <c r="AAN38" s="14"/>
      <c r="AAO38" s="14"/>
      <c r="AAP38" s="14"/>
      <c r="AAQ38" s="14"/>
      <c r="AAR38" s="14"/>
      <c r="AAS38" s="14"/>
      <c r="AAT38" s="14"/>
      <c r="AAU38" s="14"/>
      <c r="AAV38" s="14"/>
      <c r="AAW38" s="14"/>
      <c r="AAX38" s="14"/>
      <c r="AAY38" s="14"/>
      <c r="AAZ38" s="14"/>
      <c r="ABA38" s="14"/>
      <c r="ABB38" s="14"/>
      <c r="ABC38" s="14"/>
      <c r="ABD38" s="14"/>
      <c r="ABE38" s="14"/>
      <c r="ABF38" s="14"/>
      <c r="ABG38" s="14"/>
      <c r="ABH38" s="14"/>
      <c r="ABI38" s="14"/>
      <c r="ABJ38" s="14"/>
      <c r="ABK38" s="14"/>
      <c r="ABL38" s="14"/>
      <c r="ABM38" s="14"/>
      <c r="ABN38" s="14"/>
      <c r="ABO38" s="14"/>
      <c r="ABP38" s="14"/>
      <c r="ABQ38" s="14"/>
      <c r="ABR38" s="14"/>
      <c r="ABS38" s="14"/>
      <c r="ABT38" s="14"/>
      <c r="ABU38" s="14"/>
      <c r="ABV38" s="14"/>
      <c r="ABW38" s="14"/>
      <c r="ABX38" s="14"/>
      <c r="ABY38" s="14"/>
      <c r="ABZ38" s="14"/>
      <c r="ACA38" s="14"/>
      <c r="ACB38" s="14"/>
      <c r="ACC38" s="14"/>
      <c r="ACD38" s="14"/>
      <c r="ACE38" s="14"/>
      <c r="ACF38" s="14"/>
      <c r="ACG38" s="14"/>
      <c r="ACH38" s="14"/>
      <c r="ACI38" s="14"/>
      <c r="ACJ38" s="14"/>
      <c r="ACK38" s="14"/>
      <c r="ACL38" s="14"/>
      <c r="ACM38" s="14"/>
      <c r="ACN38" s="14"/>
      <c r="ACO38" s="14"/>
      <c r="ACP38" s="14"/>
      <c r="ACQ38" s="14"/>
      <c r="ACR38" s="14"/>
      <c r="ACS38" s="14"/>
      <c r="ACT38" s="14"/>
      <c r="ACU38" s="14"/>
      <c r="ACV38" s="14"/>
      <c r="ACW38" s="14"/>
      <c r="ACX38" s="14"/>
      <c r="ACY38" s="14"/>
      <c r="ACZ38" s="14"/>
      <c r="ADA38" s="14"/>
      <c r="ADB38" s="14"/>
      <c r="ADC38" s="14"/>
      <c r="ADD38" s="14"/>
      <c r="ADE38" s="14"/>
      <c r="ADF38" s="14"/>
      <c r="ADG38" s="14"/>
      <c r="ADH38" s="14"/>
      <c r="ADI38" s="14"/>
      <c r="ADJ38" s="14"/>
      <c r="ADK38" s="14"/>
      <c r="ADL38" s="14"/>
      <c r="ADM38" s="14"/>
      <c r="ADN38" s="14"/>
      <c r="ADO38" s="14"/>
      <c r="ADP38" s="14"/>
      <c r="ADQ38" s="14"/>
      <c r="ADR38" s="14"/>
      <c r="ADS38" s="14"/>
      <c r="ADT38" s="14"/>
      <c r="ADU38" s="14"/>
      <c r="ADV38" s="14"/>
      <c r="ADW38" s="14"/>
      <c r="ADX38" s="14"/>
      <c r="ADY38" s="14"/>
      <c r="ADZ38" s="14"/>
      <c r="AEA38" s="14"/>
      <c r="AEB38" s="14"/>
      <c r="AEC38" s="14"/>
      <c r="AED38" s="14"/>
      <c r="AEE38" s="14"/>
      <c r="AEF38" s="14"/>
      <c r="AEG38" s="14"/>
      <c r="AEH38" s="14"/>
      <c r="AEI38" s="14"/>
      <c r="AEJ38" s="14"/>
      <c r="AEK38" s="14"/>
      <c r="AEL38" s="14"/>
      <c r="AEM38" s="14"/>
      <c r="AEN38" s="14"/>
      <c r="AEO38" s="14"/>
      <c r="AEP38" s="14"/>
      <c r="AEQ38" s="14"/>
      <c r="AER38" s="14"/>
      <c r="AES38" s="14"/>
      <c r="AET38" s="14"/>
      <c r="AEU38" s="14"/>
      <c r="AEV38" s="14"/>
      <c r="AEW38" s="14"/>
      <c r="AEX38" s="14"/>
      <c r="AEY38" s="14"/>
      <c r="AEZ38" s="14"/>
      <c r="AFA38" s="14"/>
      <c r="AFB38" s="14"/>
      <c r="AFC38" s="14"/>
      <c r="AFD38" s="14"/>
      <c r="AFE38" s="14"/>
      <c r="AFF38" s="14"/>
      <c r="AFG38" s="14"/>
      <c r="AFH38" s="14"/>
      <c r="AFI38" s="14"/>
      <c r="AFJ38" s="14"/>
      <c r="AFK38" s="14"/>
      <c r="AFL38" s="14"/>
      <c r="AFM38" s="14"/>
      <c r="AFN38" s="14"/>
      <c r="AFO38" s="14"/>
      <c r="AFP38" s="14"/>
      <c r="AFQ38" s="14"/>
      <c r="AFR38" s="14"/>
      <c r="AFS38" s="14"/>
      <c r="AFT38" s="14"/>
      <c r="AFU38" s="14"/>
      <c r="AFV38" s="14"/>
      <c r="AFW38" s="14"/>
      <c r="AFX38" s="14"/>
      <c r="AFY38" s="14"/>
      <c r="AFZ38" s="14"/>
      <c r="AGA38" s="14"/>
      <c r="AGB38" s="14"/>
      <c r="AGC38" s="14"/>
      <c r="AGD38" s="14"/>
      <c r="AGE38" s="14"/>
      <c r="AGF38" s="14"/>
      <c r="AGG38" s="14"/>
      <c r="AGH38" s="14"/>
      <c r="AGI38" s="14"/>
      <c r="AGJ38" s="14"/>
      <c r="AGK38" s="14"/>
      <c r="AGL38" s="14"/>
      <c r="AGM38" s="14"/>
      <c r="AGN38" s="14"/>
      <c r="AGO38" s="14"/>
      <c r="AGP38" s="14"/>
      <c r="AGQ38" s="14"/>
      <c r="AGR38" s="14"/>
      <c r="AGS38" s="14"/>
      <c r="AGT38" s="14"/>
      <c r="AGU38" s="14"/>
      <c r="AGV38" s="14"/>
      <c r="AGW38" s="14"/>
      <c r="AGX38" s="14"/>
      <c r="AGY38" s="14"/>
      <c r="AGZ38" s="14"/>
      <c r="AHA38" s="14"/>
      <c r="AHB38" s="14"/>
      <c r="AHC38" s="14"/>
      <c r="AHD38" s="14"/>
      <c r="AHE38" s="14"/>
      <c r="AHF38" s="14"/>
      <c r="AHG38" s="14"/>
      <c r="AHH38" s="14"/>
      <c r="AHI38" s="14"/>
      <c r="AHJ38" s="14"/>
      <c r="AHK38" s="14"/>
      <c r="AHL38" s="14"/>
      <c r="AHM38" s="14"/>
      <c r="AHN38" s="14"/>
      <c r="AHO38" s="14"/>
      <c r="AHP38" s="14"/>
      <c r="AHQ38" s="14"/>
      <c r="AHR38" s="14"/>
      <c r="AHS38" s="14"/>
      <c r="AHT38" s="14"/>
      <c r="AHU38" s="14"/>
      <c r="AHV38" s="14"/>
      <c r="AHW38" s="14"/>
      <c r="AHX38" s="14"/>
      <c r="AHY38" s="14"/>
      <c r="AHZ38" s="14"/>
      <c r="AIA38" s="14"/>
      <c r="AIB38" s="14"/>
      <c r="AIC38" s="14"/>
      <c r="AID38" s="14"/>
      <c r="AIE38" s="14"/>
      <c r="AIF38" s="14"/>
      <c r="AIG38" s="14"/>
      <c r="AIH38" s="14"/>
      <c r="AII38" s="14"/>
      <c r="AIJ38" s="14"/>
      <c r="AIK38" s="14"/>
      <c r="AIL38" s="14"/>
      <c r="AIM38" s="14"/>
      <c r="AIN38" s="14"/>
      <c r="AIO38" s="14"/>
      <c r="AIP38" s="14"/>
      <c r="AIQ38" s="14"/>
      <c r="AIR38" s="14"/>
      <c r="AIS38" s="14"/>
      <c r="AIT38" s="14"/>
      <c r="AIU38" s="14"/>
      <c r="AIV38" s="14"/>
      <c r="AIW38" s="14"/>
      <c r="AIX38" s="14"/>
      <c r="AIY38" s="14"/>
      <c r="AIZ38" s="14"/>
      <c r="AJA38" s="14"/>
      <c r="AJB38" s="14"/>
      <c r="AJC38" s="14"/>
      <c r="AJD38" s="14"/>
      <c r="AJE38" s="14"/>
      <c r="AJF38" s="14"/>
      <c r="AJG38" s="14"/>
      <c r="AJH38" s="14"/>
      <c r="AJI38" s="14"/>
      <c r="AJJ38" s="14"/>
      <c r="AJK38" s="14"/>
      <c r="AJL38" s="14"/>
      <c r="AJM38" s="14"/>
      <c r="AJN38" s="14"/>
      <c r="AJO38" s="14"/>
      <c r="AJP38" s="14"/>
      <c r="AJQ38" s="14"/>
      <c r="AJR38" s="14"/>
      <c r="AJS38" s="14"/>
      <c r="AJT38" s="14"/>
      <c r="AJU38" s="14"/>
      <c r="AJV38" s="14"/>
      <c r="AJW38" s="14"/>
      <c r="AJX38" s="14"/>
      <c r="AJY38" s="14"/>
      <c r="AJZ38" s="14"/>
      <c r="AKA38" s="14"/>
      <c r="AKB38" s="14"/>
      <c r="AKC38" s="14"/>
      <c r="AKD38" s="14"/>
      <c r="AKE38" s="14"/>
      <c r="AKF38" s="14"/>
      <c r="AKG38" s="14"/>
      <c r="AKH38" s="14"/>
      <c r="AKI38" s="14"/>
      <c r="AKJ38" s="14"/>
      <c r="AKK38" s="14"/>
      <c r="AKL38" s="14"/>
      <c r="AKM38" s="14"/>
      <c r="AKN38" s="14"/>
      <c r="AKO38" s="14"/>
      <c r="AKP38" s="14"/>
      <c r="AKQ38" s="14"/>
      <c r="AKR38" s="14"/>
      <c r="AKS38" s="14"/>
      <c r="AKT38" s="14"/>
      <c r="AKU38" s="14"/>
      <c r="AKV38" s="14"/>
      <c r="AKW38" s="14"/>
      <c r="AKX38" s="14"/>
      <c r="AKY38" s="14"/>
      <c r="AKZ38" s="14"/>
      <c r="ALA38" s="14"/>
      <c r="ALB38" s="14"/>
      <c r="ALC38" s="14"/>
      <c r="ALD38" s="14"/>
      <c r="ALE38" s="14"/>
      <c r="ALF38" s="14"/>
      <c r="ALG38" s="14"/>
      <c r="ALH38" s="14"/>
      <c r="ALI38" s="14"/>
      <c r="ALJ38" s="14"/>
      <c r="ALK38" s="14"/>
      <c r="ALL38" s="14"/>
      <c r="ALM38" s="14"/>
      <c r="ALN38" s="14"/>
      <c r="ALO38" s="14"/>
      <c r="ALP38" s="14"/>
      <c r="ALQ38" s="14"/>
      <c r="ALR38" s="14"/>
      <c r="ALS38" s="14"/>
      <c r="ALT38" s="14"/>
      <c r="ALU38" s="14"/>
      <c r="ALV38" s="14"/>
      <c r="ALW38" s="14"/>
      <c r="ALX38" s="14"/>
      <c r="ALY38" s="14"/>
      <c r="ALZ38" s="14"/>
      <c r="AMA38" s="14"/>
      <c r="AMB38" s="14"/>
      <c r="AMC38" s="14"/>
      <c r="AMD38" s="14"/>
      <c r="AME38" s="14"/>
      <c r="AMF38" s="14"/>
      <c r="AMG38" s="14"/>
      <c r="AMH38" s="14"/>
      <c r="AMI38" s="14"/>
      <c r="AMJ38" s="14"/>
      <c r="AMK38" s="14"/>
      <c r="AML38" s="14"/>
      <c r="AMM38" s="14"/>
      <c r="AMN38" s="14"/>
      <c r="AMO38" s="14"/>
      <c r="AMP38" s="14"/>
      <c r="AMQ38" s="14"/>
      <c r="AMR38" s="14"/>
      <c r="AMS38" s="14"/>
      <c r="AMT38" s="14"/>
      <c r="AMU38" s="14"/>
      <c r="AMV38" s="14"/>
      <c r="AMW38" s="14"/>
      <c r="AMX38" s="14"/>
      <c r="AMY38" s="14"/>
      <c r="AMZ38" s="14"/>
      <c r="ANA38" s="14"/>
      <c r="ANB38" s="14"/>
      <c r="ANC38" s="14"/>
      <c r="AND38" s="14"/>
      <c r="ANE38" s="14"/>
      <c r="ANF38" s="14"/>
      <c r="ANG38" s="14"/>
      <c r="ANH38" s="14"/>
      <c r="ANI38" s="14"/>
      <c r="ANJ38" s="14"/>
      <c r="ANK38" s="14"/>
      <c r="ANL38" s="14"/>
      <c r="ANM38" s="14"/>
      <c r="ANN38" s="14"/>
      <c r="ANO38" s="14"/>
      <c r="ANP38" s="14"/>
      <c r="ANQ38" s="14"/>
      <c r="ANR38" s="14"/>
      <c r="ANS38" s="14"/>
      <c r="ANT38" s="14"/>
      <c r="ANU38" s="14"/>
      <c r="ANV38" s="14"/>
      <c r="ANW38" s="14"/>
      <c r="ANX38" s="14"/>
      <c r="ANY38" s="14"/>
      <c r="ANZ38" s="14"/>
      <c r="AOA38" s="14"/>
      <c r="AOB38" s="14"/>
      <c r="AOC38" s="14"/>
      <c r="AOD38" s="14"/>
      <c r="AOE38" s="14"/>
      <c r="AOF38" s="14"/>
      <c r="AOG38" s="14"/>
      <c r="AOH38" s="14"/>
      <c r="AOI38" s="14"/>
      <c r="AOJ38" s="14"/>
      <c r="AOK38" s="14"/>
      <c r="AOL38" s="14"/>
      <c r="AOM38" s="14"/>
      <c r="AON38" s="14"/>
      <c r="AOO38" s="14"/>
      <c r="AOP38" s="14"/>
      <c r="AOQ38" s="14"/>
      <c r="AOR38" s="14"/>
      <c r="AOS38" s="14"/>
      <c r="AOT38" s="14"/>
      <c r="AOU38" s="14"/>
      <c r="AOV38" s="14"/>
      <c r="AOW38" s="14"/>
      <c r="AOX38" s="14"/>
      <c r="AOY38" s="14"/>
      <c r="AOZ38" s="14"/>
      <c r="APA38" s="14"/>
      <c r="APB38" s="14"/>
      <c r="APC38" s="14"/>
      <c r="APD38" s="14"/>
      <c r="APE38" s="14"/>
      <c r="APF38" s="14"/>
      <c r="APG38" s="14"/>
      <c r="APH38" s="14"/>
      <c r="API38" s="14"/>
      <c r="APJ38" s="14"/>
      <c r="APK38" s="14"/>
      <c r="APL38" s="14"/>
      <c r="APM38" s="14"/>
      <c r="APN38" s="14"/>
      <c r="APO38" s="14"/>
      <c r="APP38" s="14"/>
      <c r="APQ38" s="14"/>
      <c r="APR38" s="14"/>
      <c r="APS38" s="14"/>
      <c r="APT38" s="14"/>
      <c r="APU38" s="14"/>
      <c r="APV38" s="14"/>
      <c r="APW38" s="14"/>
      <c r="APX38" s="14"/>
      <c r="APY38" s="14"/>
      <c r="APZ38" s="14"/>
      <c r="AQA38" s="14"/>
      <c r="AQB38" s="14"/>
      <c r="AQC38" s="14"/>
      <c r="AQD38" s="14"/>
      <c r="AQE38" s="14"/>
      <c r="AQF38" s="14"/>
      <c r="AQG38" s="14"/>
      <c r="AQH38" s="14"/>
      <c r="AQI38" s="14"/>
      <c r="AQJ38" s="14"/>
      <c r="AQK38" s="14"/>
      <c r="AQL38" s="14"/>
      <c r="AQM38" s="14"/>
      <c r="AQN38" s="14"/>
      <c r="AQO38" s="14"/>
      <c r="AQP38" s="14"/>
      <c r="AQQ38" s="14"/>
      <c r="AQR38" s="14"/>
      <c r="AQS38" s="14"/>
      <c r="AQT38" s="14"/>
      <c r="AQU38" s="14"/>
      <c r="AQV38" s="14"/>
      <c r="AQW38" s="14"/>
      <c r="AQX38" s="14"/>
      <c r="AQY38" s="14"/>
      <c r="AQZ38" s="14"/>
      <c r="ARA38" s="14"/>
      <c r="ARB38" s="14"/>
      <c r="ARC38" s="14"/>
      <c r="ARD38" s="14"/>
      <c r="ARE38" s="14"/>
      <c r="ARF38" s="14"/>
      <c r="ARG38" s="14"/>
      <c r="ARH38" s="14"/>
      <c r="ARI38" s="14"/>
      <c r="ARJ38" s="14"/>
      <c r="ARK38" s="14"/>
      <c r="ARL38" s="14"/>
      <c r="ARM38" s="14"/>
      <c r="ARN38" s="14"/>
      <c r="ARO38" s="14"/>
      <c r="ARP38" s="14"/>
      <c r="ARQ38" s="14"/>
      <c r="ARR38" s="14"/>
      <c r="ARS38" s="14"/>
      <c r="ART38" s="14"/>
      <c r="ARU38" s="14"/>
      <c r="ARV38" s="14"/>
      <c r="ARW38" s="14"/>
      <c r="ARX38" s="14"/>
      <c r="ARY38" s="14"/>
      <c r="ARZ38" s="14"/>
      <c r="ASA38" s="14"/>
      <c r="ASB38" s="14"/>
      <c r="ASC38" s="14"/>
      <c r="ASD38" s="14"/>
      <c r="ASE38" s="14"/>
      <c r="ASF38" s="14"/>
      <c r="ASG38" s="14"/>
      <c r="ASH38" s="14"/>
      <c r="ASI38" s="14"/>
      <c r="ASJ38" s="14"/>
      <c r="ASK38" s="14"/>
      <c r="ASL38" s="14"/>
      <c r="ASM38" s="14"/>
      <c r="ASN38" s="14"/>
      <c r="ASO38" s="14"/>
      <c r="ASP38" s="14"/>
      <c r="ASQ38" s="14"/>
      <c r="ASR38" s="14"/>
      <c r="ASS38" s="14"/>
      <c r="AST38" s="14"/>
      <c r="ASU38" s="14"/>
      <c r="ASV38" s="14"/>
      <c r="ASW38" s="14"/>
      <c r="ASX38" s="14"/>
      <c r="ASY38" s="14"/>
      <c r="ASZ38" s="14"/>
      <c r="ATA38" s="14"/>
      <c r="ATB38" s="14"/>
      <c r="ATC38" s="14"/>
      <c r="ATD38" s="14"/>
      <c r="ATE38" s="14"/>
      <c r="ATF38" s="14"/>
      <c r="ATG38" s="14"/>
      <c r="ATH38" s="14"/>
      <c r="ATI38" s="14"/>
      <c r="ATJ38" s="14"/>
      <c r="ATK38" s="14"/>
      <c r="ATL38" s="14"/>
      <c r="ATM38" s="14"/>
      <c r="ATN38" s="14"/>
      <c r="ATO38" s="14"/>
      <c r="ATP38" s="14"/>
      <c r="ATQ38" s="14"/>
      <c r="ATR38" s="14"/>
      <c r="ATS38" s="14"/>
      <c r="ATT38" s="14"/>
      <c r="ATU38" s="14"/>
      <c r="ATV38" s="14"/>
      <c r="ATW38" s="14"/>
      <c r="ATX38" s="14"/>
      <c r="ATY38" s="14"/>
      <c r="ATZ38" s="14"/>
      <c r="AUA38" s="14"/>
      <c r="AUB38" s="14"/>
      <c r="AUC38" s="14"/>
      <c r="AUD38" s="14"/>
      <c r="AUE38" s="14"/>
      <c r="AUF38" s="14"/>
      <c r="AUG38" s="14"/>
      <c r="AUH38" s="14"/>
      <c r="AUI38" s="14"/>
      <c r="AUJ38" s="14"/>
      <c r="AUK38" s="14"/>
      <c r="AUL38" s="14"/>
      <c r="AUM38" s="14"/>
      <c r="AUN38" s="14"/>
      <c r="AUO38" s="14"/>
      <c r="AUP38" s="14"/>
      <c r="AUQ38" s="14"/>
      <c r="AUR38" s="14"/>
      <c r="AUS38" s="14"/>
      <c r="AUT38" s="14"/>
      <c r="AUU38" s="14"/>
      <c r="AUV38" s="14"/>
      <c r="AUW38" s="14"/>
      <c r="AUX38" s="14"/>
      <c r="AUY38" s="14"/>
      <c r="AUZ38" s="14"/>
      <c r="AVA38" s="14"/>
      <c r="AVB38" s="14"/>
      <c r="AVC38" s="14"/>
      <c r="AVD38" s="14"/>
      <c r="AVE38" s="14"/>
      <c r="AVF38" s="14"/>
      <c r="AVG38" s="14"/>
      <c r="AVH38" s="14"/>
      <c r="AVI38" s="14"/>
      <c r="AVJ38" s="14"/>
      <c r="AVK38" s="14"/>
      <c r="AVL38" s="14"/>
      <c r="AVM38" s="14"/>
      <c r="AVN38" s="14"/>
      <c r="AVO38" s="14"/>
      <c r="AVP38" s="14"/>
      <c r="AVQ38" s="14"/>
      <c r="AVR38" s="14"/>
      <c r="AVS38" s="14"/>
      <c r="AVT38" s="14"/>
      <c r="AVU38" s="14"/>
      <c r="AVV38" s="14"/>
      <c r="AVW38" s="14"/>
      <c r="AVX38" s="14"/>
      <c r="AVY38" s="14"/>
      <c r="AVZ38" s="14"/>
      <c r="AWA38" s="14"/>
      <c r="AWB38" s="14"/>
      <c r="AWC38" s="14"/>
      <c r="AWD38" s="14"/>
      <c r="AWE38" s="14"/>
      <c r="AWF38" s="14"/>
      <c r="AWG38" s="14"/>
      <c r="AWH38" s="14"/>
      <c r="AWI38" s="14"/>
      <c r="AWJ38" s="14"/>
      <c r="AWK38" s="14"/>
      <c r="AWL38" s="14"/>
      <c r="AWM38" s="14"/>
      <c r="AWN38" s="14"/>
      <c r="AWO38" s="14"/>
      <c r="AWP38" s="14"/>
      <c r="AWQ38" s="14"/>
      <c r="AWR38" s="14"/>
      <c r="AWS38" s="14"/>
      <c r="AWT38" s="14"/>
      <c r="AWU38" s="14"/>
      <c r="AWV38" s="14"/>
      <c r="AWW38" s="14"/>
      <c r="AWX38" s="14"/>
      <c r="AWY38" s="14"/>
      <c r="AWZ38" s="14"/>
      <c r="AXA38" s="14"/>
      <c r="AXB38" s="14"/>
      <c r="AXC38" s="14"/>
      <c r="AXD38" s="14"/>
      <c r="AXE38" s="14"/>
      <c r="AXF38" s="14"/>
      <c r="AXG38" s="14"/>
      <c r="AXH38" s="14"/>
      <c r="AXI38" s="14"/>
      <c r="AXJ38" s="14"/>
      <c r="AXK38" s="14"/>
      <c r="AXL38" s="14"/>
      <c r="AXM38" s="14"/>
      <c r="AXN38" s="14"/>
      <c r="AXO38" s="14"/>
      <c r="AXP38" s="14"/>
      <c r="AXQ38" s="14"/>
      <c r="AXR38" s="14"/>
      <c r="AXS38" s="14"/>
      <c r="AXT38" s="14"/>
      <c r="AXU38" s="14"/>
      <c r="AXV38" s="14"/>
      <c r="AXW38" s="14"/>
      <c r="AXX38" s="14"/>
      <c r="AXY38" s="14"/>
      <c r="AXZ38" s="14"/>
      <c r="AYA38" s="14"/>
      <c r="AYB38" s="14"/>
      <c r="AYC38" s="14"/>
      <c r="AYD38" s="14"/>
      <c r="AYE38" s="14"/>
      <c r="AYF38" s="14"/>
      <c r="AYG38" s="14"/>
      <c r="AYH38" s="14"/>
      <c r="AYI38" s="14"/>
      <c r="AYJ38" s="14"/>
      <c r="AYK38" s="14"/>
      <c r="AYL38" s="14"/>
      <c r="AYM38" s="14"/>
      <c r="AYN38" s="14"/>
      <c r="AYO38" s="14"/>
      <c r="AYP38" s="14"/>
      <c r="AYQ38" s="14"/>
      <c r="AYR38" s="14"/>
      <c r="AYS38" s="14"/>
      <c r="AYT38" s="14"/>
      <c r="AYU38" s="14"/>
      <c r="AYV38" s="14"/>
      <c r="AYW38" s="14"/>
      <c r="AYX38" s="14"/>
      <c r="AYY38" s="14"/>
      <c r="AYZ38" s="14"/>
      <c r="AZA38" s="14"/>
      <c r="AZB38" s="14"/>
      <c r="AZC38" s="14"/>
      <c r="AZD38" s="14"/>
      <c r="AZE38" s="14"/>
      <c r="AZF38" s="14"/>
      <c r="AZG38" s="14"/>
      <c r="AZH38" s="14"/>
      <c r="AZI38" s="14"/>
      <c r="AZJ38" s="14"/>
      <c r="AZK38" s="14"/>
      <c r="AZL38" s="14"/>
      <c r="AZM38" s="14"/>
      <c r="AZN38" s="14"/>
      <c r="AZO38" s="14"/>
      <c r="AZP38" s="14"/>
      <c r="AZQ38" s="14"/>
      <c r="AZR38" s="14"/>
      <c r="AZS38" s="14"/>
      <c r="AZT38" s="14"/>
      <c r="AZU38" s="14"/>
      <c r="AZV38" s="14"/>
      <c r="AZW38" s="14"/>
      <c r="AZX38" s="14"/>
      <c r="AZY38" s="14"/>
      <c r="AZZ38" s="14"/>
      <c r="BAA38" s="14"/>
      <c r="BAB38" s="14"/>
      <c r="BAC38" s="14"/>
      <c r="BAD38" s="14"/>
      <c r="BAE38" s="14"/>
      <c r="BAF38" s="14"/>
      <c r="BAG38" s="14"/>
      <c r="BAH38" s="14"/>
      <c r="BAI38" s="14"/>
      <c r="BAJ38" s="14"/>
      <c r="BAK38" s="14"/>
      <c r="BAL38" s="14"/>
      <c r="BAM38" s="14"/>
      <c r="BAN38" s="14"/>
      <c r="BAO38" s="14"/>
      <c r="BAP38" s="14"/>
      <c r="BAQ38" s="14"/>
      <c r="BAR38" s="14"/>
      <c r="BAS38" s="14"/>
      <c r="BAT38" s="14"/>
      <c r="BAU38" s="14"/>
      <c r="BAV38" s="14"/>
      <c r="BAW38" s="14"/>
      <c r="BAX38" s="14"/>
      <c r="BAY38" s="14"/>
      <c r="BAZ38" s="14"/>
      <c r="BBA38" s="14"/>
      <c r="BBB38" s="14"/>
      <c r="BBC38" s="14"/>
      <c r="BBD38" s="14"/>
      <c r="BBE38" s="14"/>
      <c r="BBF38" s="14"/>
      <c r="BBG38" s="14"/>
      <c r="BBH38" s="14"/>
      <c r="BBI38" s="14"/>
      <c r="BBJ38" s="14"/>
      <c r="BBK38" s="14"/>
      <c r="BBL38" s="14"/>
      <c r="BBM38" s="14"/>
      <c r="BBN38" s="14"/>
      <c r="BBO38" s="14"/>
      <c r="BBP38" s="14"/>
      <c r="BBQ38" s="14"/>
      <c r="BBR38" s="14"/>
      <c r="BBS38" s="14"/>
      <c r="BBT38" s="14"/>
      <c r="BBU38" s="14"/>
      <c r="BBV38" s="14"/>
      <c r="BBW38" s="14"/>
      <c r="BBX38" s="14"/>
      <c r="BBY38" s="14"/>
      <c r="BBZ38" s="14"/>
      <c r="BCA38" s="14"/>
      <c r="BCB38" s="14"/>
      <c r="BCC38" s="14"/>
      <c r="BCD38" s="14"/>
      <c r="BCE38" s="14"/>
      <c r="BCF38" s="14"/>
      <c r="BCG38" s="14"/>
      <c r="BCH38" s="14"/>
      <c r="BCI38" s="14"/>
      <c r="BCJ38" s="14"/>
      <c r="BCK38" s="14"/>
      <c r="BCL38" s="14"/>
      <c r="BCM38" s="14"/>
      <c r="BCN38" s="14"/>
      <c r="BCO38" s="14"/>
      <c r="BCP38" s="14"/>
      <c r="BCQ38" s="14"/>
      <c r="BCR38" s="14"/>
      <c r="BCS38" s="14"/>
      <c r="BCT38" s="14"/>
      <c r="BCU38" s="14"/>
      <c r="BCV38" s="14"/>
      <c r="BCW38" s="14"/>
      <c r="BCX38" s="14"/>
      <c r="BCY38" s="14"/>
      <c r="BCZ38" s="14"/>
      <c r="BDA38" s="14"/>
      <c r="BDB38" s="14"/>
      <c r="BDC38" s="14"/>
      <c r="BDD38" s="14"/>
      <c r="BDE38" s="14"/>
      <c r="BDF38" s="14"/>
      <c r="BDG38" s="14"/>
      <c r="BDH38" s="14"/>
      <c r="BDI38" s="14"/>
      <c r="BDJ38" s="14"/>
      <c r="BDK38" s="14"/>
      <c r="BDL38" s="14"/>
      <c r="BDM38" s="14"/>
      <c r="BDN38" s="14"/>
      <c r="BDO38" s="14"/>
      <c r="BDP38" s="14"/>
      <c r="BDQ38" s="14"/>
      <c r="BDR38" s="14"/>
      <c r="BDS38" s="14"/>
      <c r="BDT38" s="14"/>
      <c r="BDU38" s="14"/>
      <c r="BDV38" s="14"/>
      <c r="BDW38" s="14"/>
      <c r="BDX38" s="14"/>
      <c r="BDY38" s="14"/>
      <c r="BDZ38" s="14"/>
      <c r="BEA38" s="14"/>
      <c r="BEB38" s="14"/>
      <c r="BEC38" s="14"/>
      <c r="BED38" s="14"/>
      <c r="BEE38" s="14"/>
      <c r="BEF38" s="14"/>
    </row>
    <row r="40" spans="1:1488">
      <c r="A40" s="23" t="s">
        <v>38</v>
      </c>
    </row>
    <row r="41" spans="1:1488">
      <c r="A41" s="28" t="s">
        <v>6</v>
      </c>
      <c r="B41" s="29" t="s">
        <v>7</v>
      </c>
      <c r="C41" s="30" t="s">
        <v>10</v>
      </c>
      <c r="D41" s="29" t="s">
        <v>13</v>
      </c>
      <c r="E41" s="31" t="s">
        <v>20</v>
      </c>
      <c r="F41" s="30" t="s">
        <v>21</v>
      </c>
      <c r="G41" s="31" t="s">
        <v>14</v>
      </c>
      <c r="H41" s="31" t="s">
        <v>29</v>
      </c>
      <c r="I41" s="30" t="s">
        <v>22</v>
      </c>
      <c r="J41" s="31" t="s">
        <v>23</v>
      </c>
      <c r="K41" s="30" t="s">
        <v>15</v>
      </c>
      <c r="L41" s="31" t="s">
        <v>30</v>
      </c>
      <c r="M41" s="31" t="s">
        <v>24</v>
      </c>
      <c r="N41" s="31" t="s">
        <v>25</v>
      </c>
      <c r="O41" s="30" t="s">
        <v>16</v>
      </c>
      <c r="P41" s="30" t="s">
        <v>31</v>
      </c>
      <c r="Q41" s="31" t="s">
        <v>17</v>
      </c>
      <c r="R41" s="31" t="s">
        <v>18</v>
      </c>
      <c r="S41" s="30" t="s">
        <v>40</v>
      </c>
      <c r="T41" s="30" t="s">
        <v>26</v>
      </c>
      <c r="U41" s="30" t="s">
        <v>27</v>
      </c>
      <c r="V41" s="30" t="s">
        <v>28</v>
      </c>
      <c r="W41" s="32" t="s">
        <v>19</v>
      </c>
      <c r="BEF41" s="14"/>
    </row>
    <row r="42" spans="1:1488" s="21" customFormat="1">
      <c r="A42" s="26" t="s">
        <v>4</v>
      </c>
      <c r="B42" s="2" t="s">
        <v>39</v>
      </c>
      <c r="C42" s="7"/>
      <c r="D42" s="2" t="s">
        <v>9</v>
      </c>
      <c r="E42" s="11">
        <v>1.7566319444444443E-3</v>
      </c>
      <c r="F42" s="5">
        <v>8.3333333333333332E-3</v>
      </c>
      <c r="G42" s="5">
        <f t="shared" ref="G42:G52" si="47">F42-E42</f>
        <v>6.5767013888888889E-3</v>
      </c>
      <c r="H42" s="3">
        <f t="shared" ref="H42:H52" si="48">$G42/$E42</f>
        <v>3.7439267853966123</v>
      </c>
      <c r="I42" s="5">
        <v>8.3333333333333332E-3</v>
      </c>
      <c r="J42" s="5">
        <v>8.3333333333333332E-3</v>
      </c>
      <c r="K42" s="5">
        <f t="shared" ref="K42:K52" si="49">J42-I42</f>
        <v>0</v>
      </c>
      <c r="L42" s="3">
        <f t="shared" ref="L42:L52" si="50">K42/I42</f>
        <v>0</v>
      </c>
      <c r="M42" s="5">
        <v>8.3333333333333332E-3</v>
      </c>
      <c r="N42" s="5">
        <v>8.3333333333333332E-3</v>
      </c>
      <c r="O42" s="5">
        <f t="shared" ref="O42:O52" si="51">N42-M42</f>
        <v>0</v>
      </c>
      <c r="P42" s="17">
        <f t="shared" ref="P42:P52" si="52">$O42/$M42</f>
        <v>0</v>
      </c>
      <c r="Q42" s="5">
        <f t="shared" ref="Q42:Q52" si="53">AVERAGE(E42,I42,M42)</f>
        <v>6.1410995370370369E-3</v>
      </c>
      <c r="R42" s="5">
        <f t="shared" ref="R42:R52" si="54">AVERAGE(F42,J42,N42)</f>
        <v>8.3333333333333332E-3</v>
      </c>
      <c r="S42" s="4">
        <f>AVERAGE(Table2[[#This Row],[% Diff 1]],Table2[[#This Row],[% Diff 2]],Table2[[#This Row],[% Diff 3]])</f>
        <v>1.247975595132204</v>
      </c>
      <c r="T42" s="5">
        <v>0</v>
      </c>
      <c r="U42" s="5">
        <v>0</v>
      </c>
      <c r="V42" s="5">
        <v>0</v>
      </c>
      <c r="W42" s="10">
        <f t="shared" ref="W42:W52" si="55">T42+U42+V42</f>
        <v>0</v>
      </c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  <c r="IV42" s="14"/>
      <c r="IW42" s="14"/>
      <c r="IX42" s="14"/>
      <c r="IY42" s="14"/>
      <c r="IZ42" s="14"/>
      <c r="JA42" s="14"/>
      <c r="JB42" s="14"/>
      <c r="JC42" s="14"/>
      <c r="JD42" s="14"/>
      <c r="JE42" s="14"/>
      <c r="JF42" s="14"/>
      <c r="JG42" s="14"/>
      <c r="JH42" s="14"/>
      <c r="JI42" s="14"/>
      <c r="JJ42" s="14"/>
      <c r="JK42" s="14"/>
      <c r="JL42" s="14"/>
      <c r="JM42" s="14"/>
      <c r="JN42" s="14"/>
      <c r="JO42" s="14"/>
      <c r="JP42" s="14"/>
      <c r="JQ42" s="14"/>
      <c r="JR42" s="14"/>
      <c r="JS42" s="14"/>
      <c r="JT42" s="14"/>
      <c r="JU42" s="14"/>
      <c r="JV42" s="14"/>
      <c r="JW42" s="14"/>
      <c r="JX42" s="14"/>
      <c r="JY42" s="14"/>
      <c r="JZ42" s="14"/>
      <c r="KA42" s="14"/>
      <c r="KB42" s="14"/>
      <c r="KC42" s="14"/>
      <c r="KD42" s="14"/>
      <c r="KE42" s="14"/>
      <c r="KF42" s="14"/>
      <c r="KG42" s="14"/>
      <c r="KH42" s="14"/>
      <c r="KI42" s="14"/>
      <c r="KJ42" s="14"/>
      <c r="KK42" s="14"/>
      <c r="KL42" s="14"/>
      <c r="KM42" s="14"/>
      <c r="KN42" s="14"/>
      <c r="KO42" s="14"/>
      <c r="KP42" s="14"/>
      <c r="KQ42" s="14"/>
      <c r="KR42" s="14"/>
      <c r="KS42" s="14"/>
      <c r="KT42" s="14"/>
      <c r="KU42" s="14"/>
      <c r="KV42" s="14"/>
      <c r="KW42" s="14"/>
      <c r="KX42" s="14"/>
      <c r="KY42" s="14"/>
      <c r="KZ42" s="14"/>
      <c r="LA42" s="14"/>
      <c r="LB42" s="14"/>
      <c r="LC42" s="14"/>
      <c r="LD42" s="14"/>
      <c r="LE42" s="14"/>
      <c r="LF42" s="14"/>
      <c r="LG42" s="14"/>
      <c r="LH42" s="14"/>
      <c r="LI42" s="14"/>
      <c r="LJ42" s="14"/>
      <c r="LK42" s="14"/>
      <c r="LL42" s="14"/>
      <c r="LM42" s="14"/>
      <c r="LN42" s="14"/>
      <c r="LO42" s="14"/>
      <c r="LP42" s="14"/>
      <c r="LQ42" s="14"/>
      <c r="LR42" s="14"/>
      <c r="LS42" s="14"/>
      <c r="LT42" s="14"/>
      <c r="LU42" s="14"/>
      <c r="LV42" s="14"/>
      <c r="LW42" s="14"/>
      <c r="LX42" s="14"/>
      <c r="LY42" s="14"/>
      <c r="LZ42" s="14"/>
      <c r="MA42" s="14"/>
      <c r="MB42" s="14"/>
      <c r="MC42" s="14"/>
      <c r="MD42" s="14"/>
      <c r="ME42" s="14"/>
      <c r="MF42" s="14"/>
      <c r="MG42" s="14"/>
      <c r="MH42" s="14"/>
      <c r="MI42" s="14"/>
      <c r="MJ42" s="14"/>
      <c r="MK42" s="14"/>
      <c r="ML42" s="14"/>
      <c r="MM42" s="14"/>
      <c r="MN42" s="14"/>
      <c r="MO42" s="14"/>
      <c r="MP42" s="14"/>
      <c r="MQ42" s="14"/>
      <c r="MR42" s="14"/>
      <c r="MS42" s="14"/>
      <c r="MT42" s="14"/>
      <c r="MU42" s="14"/>
      <c r="MV42" s="14"/>
      <c r="MW42" s="14"/>
      <c r="MX42" s="14"/>
      <c r="MY42" s="14"/>
      <c r="MZ42" s="14"/>
      <c r="NA42" s="14"/>
      <c r="NB42" s="14"/>
      <c r="NC42" s="14"/>
      <c r="ND42" s="14"/>
      <c r="NE42" s="14"/>
      <c r="NF42" s="14"/>
      <c r="NG42" s="14"/>
      <c r="NH42" s="14"/>
      <c r="NI42" s="14"/>
      <c r="NJ42" s="14"/>
      <c r="NK42" s="14"/>
      <c r="NL42" s="14"/>
      <c r="NM42" s="14"/>
      <c r="NN42" s="14"/>
      <c r="NO42" s="14"/>
      <c r="NP42" s="14"/>
      <c r="NQ42" s="14"/>
      <c r="NR42" s="14"/>
      <c r="NS42" s="14"/>
      <c r="NT42" s="14"/>
      <c r="NU42" s="14"/>
      <c r="NV42" s="14"/>
      <c r="NW42" s="14"/>
      <c r="NX42" s="14"/>
      <c r="NY42" s="14"/>
      <c r="NZ42" s="14"/>
      <c r="OA42" s="14"/>
      <c r="OB42" s="14"/>
      <c r="OC42" s="14"/>
      <c r="OD42" s="14"/>
      <c r="OE42" s="14"/>
      <c r="OF42" s="14"/>
      <c r="OG42" s="14"/>
      <c r="OH42" s="14"/>
      <c r="OI42" s="14"/>
      <c r="OJ42" s="14"/>
      <c r="OK42" s="14"/>
      <c r="OL42" s="14"/>
      <c r="OM42" s="14"/>
      <c r="ON42" s="14"/>
      <c r="OO42" s="14"/>
      <c r="OP42" s="14"/>
      <c r="OQ42" s="14"/>
      <c r="OR42" s="14"/>
      <c r="OS42" s="14"/>
      <c r="OT42" s="14"/>
      <c r="OU42" s="14"/>
      <c r="OV42" s="14"/>
      <c r="OW42" s="14"/>
      <c r="OX42" s="14"/>
      <c r="OY42" s="14"/>
      <c r="OZ42" s="14"/>
      <c r="PA42" s="14"/>
      <c r="PB42" s="14"/>
      <c r="PC42" s="14"/>
      <c r="PD42" s="14"/>
      <c r="PE42" s="14"/>
      <c r="PF42" s="14"/>
      <c r="PG42" s="14"/>
      <c r="PH42" s="14"/>
      <c r="PI42" s="14"/>
      <c r="PJ42" s="14"/>
      <c r="PK42" s="14"/>
      <c r="PL42" s="14"/>
      <c r="PM42" s="14"/>
      <c r="PN42" s="14"/>
      <c r="PO42" s="14"/>
      <c r="PP42" s="14"/>
      <c r="PQ42" s="14"/>
      <c r="PR42" s="14"/>
      <c r="PS42" s="14"/>
      <c r="PT42" s="14"/>
      <c r="PU42" s="14"/>
      <c r="PV42" s="14"/>
      <c r="PW42" s="14"/>
      <c r="PX42" s="14"/>
      <c r="PY42" s="14"/>
      <c r="PZ42" s="14"/>
      <c r="QA42" s="14"/>
      <c r="QB42" s="14"/>
      <c r="QC42" s="14"/>
      <c r="QD42" s="14"/>
      <c r="QE42" s="14"/>
      <c r="QF42" s="14"/>
      <c r="QG42" s="14"/>
      <c r="QH42" s="14"/>
      <c r="QI42" s="14"/>
      <c r="QJ42" s="14"/>
      <c r="QK42" s="14"/>
      <c r="QL42" s="14"/>
      <c r="QM42" s="14"/>
      <c r="QN42" s="14"/>
      <c r="QO42" s="14"/>
      <c r="QP42" s="14"/>
      <c r="QQ42" s="14"/>
      <c r="QR42" s="14"/>
      <c r="QS42" s="14"/>
      <c r="QT42" s="14"/>
      <c r="QU42" s="14"/>
      <c r="QV42" s="14"/>
      <c r="QW42" s="14"/>
      <c r="QX42" s="14"/>
      <c r="QY42" s="14"/>
      <c r="QZ42" s="14"/>
      <c r="RA42" s="14"/>
      <c r="RB42" s="14"/>
      <c r="RC42" s="14"/>
      <c r="RD42" s="14"/>
      <c r="RE42" s="14"/>
      <c r="RF42" s="14"/>
      <c r="RG42" s="14"/>
      <c r="RH42" s="14"/>
      <c r="RI42" s="14"/>
      <c r="RJ42" s="14"/>
      <c r="RK42" s="14"/>
      <c r="RL42" s="14"/>
      <c r="RM42" s="14"/>
      <c r="RN42" s="14"/>
      <c r="RO42" s="14"/>
      <c r="RP42" s="14"/>
      <c r="RQ42" s="14"/>
      <c r="RR42" s="14"/>
      <c r="RS42" s="14"/>
      <c r="RT42" s="14"/>
      <c r="RU42" s="14"/>
      <c r="RV42" s="14"/>
      <c r="RW42" s="14"/>
      <c r="RX42" s="14"/>
      <c r="RY42" s="14"/>
      <c r="RZ42" s="14"/>
      <c r="SA42" s="14"/>
      <c r="SB42" s="14"/>
      <c r="SC42" s="14"/>
      <c r="SD42" s="14"/>
      <c r="SE42" s="14"/>
      <c r="SF42" s="14"/>
      <c r="SG42" s="14"/>
      <c r="SH42" s="14"/>
      <c r="SI42" s="14"/>
      <c r="SJ42" s="14"/>
      <c r="SK42" s="14"/>
      <c r="SL42" s="14"/>
      <c r="SM42" s="14"/>
      <c r="SN42" s="14"/>
      <c r="SO42" s="14"/>
      <c r="SP42" s="14"/>
      <c r="SQ42" s="14"/>
      <c r="SR42" s="14"/>
      <c r="SS42" s="14"/>
      <c r="ST42" s="14"/>
      <c r="SU42" s="14"/>
      <c r="SV42" s="14"/>
      <c r="SW42" s="14"/>
      <c r="SX42" s="14"/>
      <c r="SY42" s="14"/>
      <c r="SZ42" s="14"/>
      <c r="TA42" s="14"/>
      <c r="TB42" s="14"/>
      <c r="TC42" s="14"/>
      <c r="TD42" s="14"/>
      <c r="TE42" s="14"/>
      <c r="TF42" s="14"/>
      <c r="TG42" s="14"/>
      <c r="TH42" s="14"/>
      <c r="TI42" s="14"/>
      <c r="TJ42" s="14"/>
      <c r="TK42" s="14"/>
      <c r="TL42" s="14"/>
      <c r="TM42" s="14"/>
      <c r="TN42" s="14"/>
      <c r="TO42" s="14"/>
      <c r="TP42" s="14"/>
      <c r="TQ42" s="14"/>
      <c r="TR42" s="14"/>
      <c r="TS42" s="14"/>
      <c r="TT42" s="14"/>
      <c r="TU42" s="14"/>
      <c r="TV42" s="14"/>
      <c r="TW42" s="14"/>
      <c r="TX42" s="14"/>
      <c r="TY42" s="14"/>
      <c r="TZ42" s="14"/>
      <c r="UA42" s="14"/>
      <c r="UB42" s="14"/>
      <c r="UC42" s="14"/>
      <c r="UD42" s="14"/>
      <c r="UE42" s="14"/>
      <c r="UF42" s="14"/>
      <c r="UG42" s="14"/>
      <c r="UH42" s="14"/>
      <c r="UI42" s="14"/>
      <c r="UJ42" s="14"/>
      <c r="UK42" s="14"/>
      <c r="UL42" s="14"/>
      <c r="UM42" s="14"/>
      <c r="UN42" s="14"/>
      <c r="UO42" s="14"/>
      <c r="UP42" s="14"/>
      <c r="UQ42" s="14"/>
      <c r="UR42" s="14"/>
      <c r="US42" s="14"/>
      <c r="UT42" s="14"/>
      <c r="UU42" s="14"/>
      <c r="UV42" s="14"/>
      <c r="UW42" s="14"/>
      <c r="UX42" s="14"/>
      <c r="UY42" s="14"/>
      <c r="UZ42" s="14"/>
      <c r="VA42" s="14"/>
      <c r="VB42" s="14"/>
      <c r="VC42" s="14"/>
      <c r="VD42" s="14"/>
      <c r="VE42" s="14"/>
      <c r="VF42" s="14"/>
      <c r="VG42" s="14"/>
      <c r="VH42" s="14"/>
      <c r="VI42" s="14"/>
      <c r="VJ42" s="14"/>
      <c r="VK42" s="14"/>
      <c r="VL42" s="14"/>
      <c r="VM42" s="14"/>
      <c r="VN42" s="14"/>
      <c r="VO42" s="14"/>
      <c r="VP42" s="14"/>
      <c r="VQ42" s="14"/>
      <c r="VR42" s="14"/>
      <c r="VS42" s="14"/>
      <c r="VT42" s="14"/>
      <c r="VU42" s="14"/>
      <c r="VV42" s="14"/>
      <c r="VW42" s="14"/>
      <c r="VX42" s="14"/>
      <c r="VY42" s="14"/>
      <c r="VZ42" s="14"/>
      <c r="WA42" s="14"/>
      <c r="WB42" s="14"/>
      <c r="WC42" s="14"/>
      <c r="WD42" s="14"/>
      <c r="WE42" s="14"/>
      <c r="WF42" s="14"/>
      <c r="WG42" s="14"/>
      <c r="WH42" s="14"/>
      <c r="WI42" s="14"/>
      <c r="WJ42" s="14"/>
      <c r="WK42" s="14"/>
      <c r="WL42" s="14"/>
      <c r="WM42" s="14"/>
      <c r="WN42" s="14"/>
      <c r="WO42" s="14"/>
      <c r="WP42" s="14"/>
      <c r="WQ42" s="14"/>
      <c r="WR42" s="14"/>
      <c r="WS42" s="14"/>
      <c r="WT42" s="14"/>
      <c r="WU42" s="14"/>
      <c r="WV42" s="14"/>
      <c r="WW42" s="14"/>
      <c r="WX42" s="14"/>
      <c r="WY42" s="14"/>
      <c r="WZ42" s="14"/>
      <c r="XA42" s="14"/>
      <c r="XB42" s="14"/>
      <c r="XC42" s="14"/>
      <c r="XD42" s="14"/>
      <c r="XE42" s="14"/>
      <c r="XF42" s="14"/>
      <c r="XG42" s="14"/>
      <c r="XH42" s="14"/>
      <c r="XI42" s="14"/>
      <c r="XJ42" s="14"/>
      <c r="XK42" s="14"/>
      <c r="XL42" s="14"/>
      <c r="XM42" s="14"/>
      <c r="XN42" s="14"/>
      <c r="XO42" s="14"/>
      <c r="XP42" s="14"/>
      <c r="XQ42" s="14"/>
      <c r="XR42" s="14"/>
      <c r="XS42" s="14"/>
      <c r="XT42" s="14"/>
      <c r="XU42" s="14"/>
      <c r="XV42" s="14"/>
      <c r="XW42" s="14"/>
      <c r="XX42" s="14"/>
      <c r="XY42" s="14"/>
      <c r="XZ42" s="14"/>
      <c r="YA42" s="14"/>
      <c r="YB42" s="14"/>
      <c r="YC42" s="14"/>
      <c r="YD42" s="14"/>
      <c r="YE42" s="14"/>
      <c r="YF42" s="14"/>
      <c r="YG42" s="14"/>
      <c r="YH42" s="14"/>
      <c r="YI42" s="14"/>
      <c r="YJ42" s="14"/>
      <c r="YK42" s="14"/>
      <c r="YL42" s="14"/>
      <c r="YM42" s="14"/>
      <c r="YN42" s="14"/>
      <c r="YO42" s="14"/>
      <c r="YP42" s="14"/>
      <c r="YQ42" s="14"/>
      <c r="YR42" s="14"/>
      <c r="YS42" s="14"/>
      <c r="YT42" s="14"/>
      <c r="YU42" s="14"/>
      <c r="YV42" s="14"/>
      <c r="YW42" s="14"/>
      <c r="YX42" s="14"/>
      <c r="YY42" s="14"/>
      <c r="YZ42" s="14"/>
      <c r="ZA42" s="14"/>
      <c r="ZB42" s="14"/>
      <c r="ZC42" s="14"/>
      <c r="ZD42" s="14"/>
      <c r="ZE42" s="14"/>
      <c r="ZF42" s="14"/>
      <c r="ZG42" s="14"/>
      <c r="ZH42" s="14"/>
      <c r="ZI42" s="14"/>
      <c r="ZJ42" s="14"/>
      <c r="ZK42" s="14"/>
      <c r="ZL42" s="14"/>
      <c r="ZM42" s="14"/>
      <c r="ZN42" s="14"/>
      <c r="ZO42" s="14"/>
      <c r="ZP42" s="14"/>
      <c r="ZQ42" s="14"/>
      <c r="ZR42" s="14"/>
      <c r="ZS42" s="14"/>
      <c r="ZT42" s="14"/>
      <c r="ZU42" s="14"/>
      <c r="ZV42" s="14"/>
      <c r="ZW42" s="14"/>
      <c r="ZX42" s="14"/>
      <c r="ZY42" s="14"/>
      <c r="ZZ42" s="14"/>
      <c r="AAA42" s="14"/>
      <c r="AAB42" s="14"/>
      <c r="AAC42" s="14"/>
      <c r="AAD42" s="14"/>
      <c r="AAE42" s="14"/>
      <c r="AAF42" s="14"/>
      <c r="AAG42" s="14"/>
      <c r="AAH42" s="14"/>
      <c r="AAI42" s="14"/>
      <c r="AAJ42" s="14"/>
      <c r="AAK42" s="14"/>
      <c r="AAL42" s="14"/>
      <c r="AAM42" s="14"/>
      <c r="AAN42" s="14"/>
      <c r="AAO42" s="14"/>
      <c r="AAP42" s="14"/>
      <c r="AAQ42" s="14"/>
      <c r="AAR42" s="14"/>
      <c r="AAS42" s="14"/>
      <c r="AAT42" s="14"/>
      <c r="AAU42" s="14"/>
      <c r="AAV42" s="14"/>
      <c r="AAW42" s="14"/>
      <c r="AAX42" s="14"/>
      <c r="AAY42" s="14"/>
      <c r="AAZ42" s="14"/>
      <c r="ABA42" s="14"/>
      <c r="ABB42" s="14"/>
      <c r="ABC42" s="14"/>
      <c r="ABD42" s="14"/>
      <c r="ABE42" s="14"/>
      <c r="ABF42" s="14"/>
      <c r="ABG42" s="14"/>
      <c r="ABH42" s="14"/>
      <c r="ABI42" s="14"/>
      <c r="ABJ42" s="14"/>
      <c r="ABK42" s="14"/>
      <c r="ABL42" s="14"/>
      <c r="ABM42" s="14"/>
      <c r="ABN42" s="14"/>
      <c r="ABO42" s="14"/>
      <c r="ABP42" s="14"/>
      <c r="ABQ42" s="14"/>
      <c r="ABR42" s="14"/>
      <c r="ABS42" s="14"/>
      <c r="ABT42" s="14"/>
      <c r="ABU42" s="14"/>
      <c r="ABV42" s="14"/>
      <c r="ABW42" s="14"/>
      <c r="ABX42" s="14"/>
      <c r="ABY42" s="14"/>
      <c r="ABZ42" s="14"/>
      <c r="ACA42" s="14"/>
      <c r="ACB42" s="14"/>
      <c r="ACC42" s="14"/>
      <c r="ACD42" s="14"/>
      <c r="ACE42" s="14"/>
      <c r="ACF42" s="14"/>
      <c r="ACG42" s="14"/>
      <c r="ACH42" s="14"/>
      <c r="ACI42" s="14"/>
      <c r="ACJ42" s="14"/>
      <c r="ACK42" s="14"/>
      <c r="ACL42" s="14"/>
      <c r="ACM42" s="14"/>
      <c r="ACN42" s="14"/>
      <c r="ACO42" s="14"/>
      <c r="ACP42" s="14"/>
      <c r="ACQ42" s="14"/>
      <c r="ACR42" s="14"/>
      <c r="ACS42" s="14"/>
      <c r="ACT42" s="14"/>
      <c r="ACU42" s="14"/>
      <c r="ACV42" s="14"/>
      <c r="ACW42" s="14"/>
      <c r="ACX42" s="14"/>
      <c r="ACY42" s="14"/>
      <c r="ACZ42" s="14"/>
      <c r="ADA42" s="14"/>
      <c r="ADB42" s="14"/>
      <c r="ADC42" s="14"/>
      <c r="ADD42" s="14"/>
      <c r="ADE42" s="14"/>
      <c r="ADF42" s="14"/>
      <c r="ADG42" s="14"/>
      <c r="ADH42" s="14"/>
      <c r="ADI42" s="14"/>
      <c r="ADJ42" s="14"/>
      <c r="ADK42" s="14"/>
      <c r="ADL42" s="14"/>
      <c r="ADM42" s="14"/>
      <c r="ADN42" s="14"/>
      <c r="ADO42" s="14"/>
      <c r="ADP42" s="14"/>
      <c r="ADQ42" s="14"/>
      <c r="ADR42" s="14"/>
      <c r="ADS42" s="14"/>
      <c r="ADT42" s="14"/>
      <c r="ADU42" s="14"/>
      <c r="ADV42" s="14"/>
      <c r="ADW42" s="14"/>
      <c r="ADX42" s="14"/>
      <c r="ADY42" s="14"/>
      <c r="ADZ42" s="14"/>
      <c r="AEA42" s="14"/>
      <c r="AEB42" s="14"/>
      <c r="AEC42" s="14"/>
      <c r="AED42" s="14"/>
      <c r="AEE42" s="14"/>
      <c r="AEF42" s="14"/>
      <c r="AEG42" s="14"/>
      <c r="AEH42" s="14"/>
      <c r="AEI42" s="14"/>
      <c r="AEJ42" s="14"/>
      <c r="AEK42" s="14"/>
      <c r="AEL42" s="14"/>
      <c r="AEM42" s="14"/>
      <c r="AEN42" s="14"/>
      <c r="AEO42" s="14"/>
      <c r="AEP42" s="14"/>
      <c r="AEQ42" s="14"/>
      <c r="AER42" s="14"/>
      <c r="AES42" s="14"/>
      <c r="AET42" s="14"/>
      <c r="AEU42" s="14"/>
      <c r="AEV42" s="14"/>
      <c r="AEW42" s="14"/>
      <c r="AEX42" s="14"/>
      <c r="AEY42" s="14"/>
      <c r="AEZ42" s="14"/>
      <c r="AFA42" s="14"/>
      <c r="AFB42" s="14"/>
      <c r="AFC42" s="14"/>
      <c r="AFD42" s="14"/>
      <c r="AFE42" s="14"/>
      <c r="AFF42" s="14"/>
      <c r="AFG42" s="14"/>
      <c r="AFH42" s="14"/>
      <c r="AFI42" s="14"/>
      <c r="AFJ42" s="14"/>
      <c r="AFK42" s="14"/>
      <c r="AFL42" s="14"/>
      <c r="AFM42" s="14"/>
      <c r="AFN42" s="14"/>
      <c r="AFO42" s="14"/>
      <c r="AFP42" s="14"/>
      <c r="AFQ42" s="14"/>
      <c r="AFR42" s="14"/>
      <c r="AFS42" s="14"/>
      <c r="AFT42" s="14"/>
      <c r="AFU42" s="14"/>
      <c r="AFV42" s="14"/>
      <c r="AFW42" s="14"/>
      <c r="AFX42" s="14"/>
      <c r="AFY42" s="14"/>
      <c r="AFZ42" s="14"/>
      <c r="AGA42" s="14"/>
      <c r="AGB42" s="14"/>
      <c r="AGC42" s="14"/>
      <c r="AGD42" s="14"/>
      <c r="AGE42" s="14"/>
      <c r="AGF42" s="14"/>
      <c r="AGG42" s="14"/>
      <c r="AGH42" s="14"/>
      <c r="AGI42" s="14"/>
      <c r="AGJ42" s="14"/>
      <c r="AGK42" s="14"/>
      <c r="AGL42" s="14"/>
      <c r="AGM42" s="14"/>
      <c r="AGN42" s="14"/>
      <c r="AGO42" s="14"/>
      <c r="AGP42" s="14"/>
      <c r="AGQ42" s="14"/>
      <c r="AGR42" s="14"/>
      <c r="AGS42" s="14"/>
      <c r="AGT42" s="14"/>
      <c r="AGU42" s="14"/>
      <c r="AGV42" s="14"/>
      <c r="AGW42" s="14"/>
      <c r="AGX42" s="14"/>
      <c r="AGY42" s="14"/>
      <c r="AGZ42" s="14"/>
      <c r="AHA42" s="14"/>
      <c r="AHB42" s="14"/>
      <c r="AHC42" s="14"/>
      <c r="AHD42" s="14"/>
      <c r="AHE42" s="14"/>
      <c r="AHF42" s="14"/>
      <c r="AHG42" s="14"/>
      <c r="AHH42" s="14"/>
      <c r="AHI42" s="14"/>
      <c r="AHJ42" s="14"/>
      <c r="AHK42" s="14"/>
      <c r="AHL42" s="14"/>
      <c r="AHM42" s="14"/>
      <c r="AHN42" s="14"/>
      <c r="AHO42" s="14"/>
      <c r="AHP42" s="14"/>
      <c r="AHQ42" s="14"/>
      <c r="AHR42" s="14"/>
      <c r="AHS42" s="14"/>
      <c r="AHT42" s="14"/>
      <c r="AHU42" s="14"/>
      <c r="AHV42" s="14"/>
      <c r="AHW42" s="14"/>
      <c r="AHX42" s="14"/>
      <c r="AHY42" s="14"/>
      <c r="AHZ42" s="14"/>
      <c r="AIA42" s="14"/>
      <c r="AIB42" s="14"/>
      <c r="AIC42" s="14"/>
      <c r="AID42" s="14"/>
      <c r="AIE42" s="14"/>
      <c r="AIF42" s="14"/>
      <c r="AIG42" s="14"/>
      <c r="AIH42" s="14"/>
      <c r="AII42" s="14"/>
      <c r="AIJ42" s="14"/>
      <c r="AIK42" s="14"/>
      <c r="AIL42" s="14"/>
      <c r="AIM42" s="14"/>
      <c r="AIN42" s="14"/>
      <c r="AIO42" s="14"/>
      <c r="AIP42" s="14"/>
      <c r="AIQ42" s="14"/>
      <c r="AIR42" s="14"/>
      <c r="AIS42" s="14"/>
      <c r="AIT42" s="14"/>
      <c r="AIU42" s="14"/>
      <c r="AIV42" s="14"/>
      <c r="AIW42" s="14"/>
      <c r="AIX42" s="14"/>
      <c r="AIY42" s="14"/>
      <c r="AIZ42" s="14"/>
      <c r="AJA42" s="14"/>
      <c r="AJB42" s="14"/>
      <c r="AJC42" s="14"/>
      <c r="AJD42" s="14"/>
      <c r="AJE42" s="14"/>
      <c r="AJF42" s="14"/>
      <c r="AJG42" s="14"/>
      <c r="AJH42" s="14"/>
      <c r="AJI42" s="14"/>
      <c r="AJJ42" s="14"/>
      <c r="AJK42" s="14"/>
      <c r="AJL42" s="14"/>
      <c r="AJM42" s="14"/>
      <c r="AJN42" s="14"/>
      <c r="AJO42" s="14"/>
      <c r="AJP42" s="14"/>
      <c r="AJQ42" s="14"/>
      <c r="AJR42" s="14"/>
      <c r="AJS42" s="14"/>
      <c r="AJT42" s="14"/>
      <c r="AJU42" s="14"/>
      <c r="AJV42" s="14"/>
      <c r="AJW42" s="14"/>
      <c r="AJX42" s="14"/>
      <c r="AJY42" s="14"/>
      <c r="AJZ42" s="14"/>
      <c r="AKA42" s="14"/>
      <c r="AKB42" s="14"/>
      <c r="AKC42" s="14"/>
      <c r="AKD42" s="14"/>
      <c r="AKE42" s="14"/>
      <c r="AKF42" s="14"/>
      <c r="AKG42" s="14"/>
      <c r="AKH42" s="14"/>
      <c r="AKI42" s="14"/>
      <c r="AKJ42" s="14"/>
      <c r="AKK42" s="14"/>
      <c r="AKL42" s="14"/>
      <c r="AKM42" s="14"/>
      <c r="AKN42" s="14"/>
      <c r="AKO42" s="14"/>
      <c r="AKP42" s="14"/>
      <c r="AKQ42" s="14"/>
      <c r="AKR42" s="14"/>
      <c r="AKS42" s="14"/>
      <c r="AKT42" s="14"/>
      <c r="AKU42" s="14"/>
      <c r="AKV42" s="14"/>
      <c r="AKW42" s="14"/>
      <c r="AKX42" s="14"/>
      <c r="AKY42" s="14"/>
      <c r="AKZ42" s="14"/>
      <c r="ALA42" s="14"/>
      <c r="ALB42" s="14"/>
      <c r="ALC42" s="14"/>
      <c r="ALD42" s="14"/>
      <c r="ALE42" s="14"/>
      <c r="ALF42" s="14"/>
      <c r="ALG42" s="14"/>
      <c r="ALH42" s="14"/>
      <c r="ALI42" s="14"/>
      <c r="ALJ42" s="14"/>
      <c r="ALK42" s="14"/>
      <c r="ALL42" s="14"/>
      <c r="ALM42" s="14"/>
      <c r="ALN42" s="14"/>
      <c r="ALO42" s="14"/>
      <c r="ALP42" s="14"/>
      <c r="ALQ42" s="14"/>
      <c r="ALR42" s="14"/>
      <c r="ALS42" s="14"/>
      <c r="ALT42" s="14"/>
      <c r="ALU42" s="14"/>
      <c r="ALV42" s="14"/>
      <c r="ALW42" s="14"/>
      <c r="ALX42" s="14"/>
      <c r="ALY42" s="14"/>
      <c r="ALZ42" s="14"/>
      <c r="AMA42" s="14"/>
      <c r="AMB42" s="14"/>
      <c r="AMC42" s="14"/>
      <c r="AMD42" s="14"/>
      <c r="AME42" s="14"/>
      <c r="AMF42" s="14"/>
      <c r="AMG42" s="14"/>
      <c r="AMH42" s="14"/>
      <c r="AMI42" s="14"/>
      <c r="AMJ42" s="14"/>
      <c r="AMK42" s="14"/>
      <c r="AML42" s="14"/>
      <c r="AMM42" s="14"/>
      <c r="AMN42" s="14"/>
      <c r="AMO42" s="14"/>
      <c r="AMP42" s="14"/>
      <c r="AMQ42" s="14"/>
      <c r="AMR42" s="14"/>
      <c r="AMS42" s="14"/>
      <c r="AMT42" s="14"/>
      <c r="AMU42" s="14"/>
      <c r="AMV42" s="14"/>
      <c r="AMW42" s="14"/>
      <c r="AMX42" s="14"/>
      <c r="AMY42" s="14"/>
      <c r="AMZ42" s="14"/>
      <c r="ANA42" s="14"/>
      <c r="ANB42" s="14"/>
      <c r="ANC42" s="14"/>
      <c r="AND42" s="14"/>
      <c r="ANE42" s="14"/>
      <c r="ANF42" s="14"/>
      <c r="ANG42" s="14"/>
      <c r="ANH42" s="14"/>
      <c r="ANI42" s="14"/>
      <c r="ANJ42" s="14"/>
      <c r="ANK42" s="14"/>
      <c r="ANL42" s="14"/>
      <c r="ANM42" s="14"/>
      <c r="ANN42" s="14"/>
      <c r="ANO42" s="14"/>
      <c r="ANP42" s="14"/>
      <c r="ANQ42" s="14"/>
      <c r="ANR42" s="14"/>
      <c r="ANS42" s="14"/>
      <c r="ANT42" s="14"/>
      <c r="ANU42" s="14"/>
      <c r="ANV42" s="14"/>
      <c r="ANW42" s="14"/>
      <c r="ANX42" s="14"/>
      <c r="ANY42" s="14"/>
      <c r="ANZ42" s="14"/>
      <c r="AOA42" s="14"/>
      <c r="AOB42" s="14"/>
      <c r="AOC42" s="14"/>
      <c r="AOD42" s="14"/>
      <c r="AOE42" s="14"/>
      <c r="AOF42" s="14"/>
      <c r="AOG42" s="14"/>
      <c r="AOH42" s="14"/>
      <c r="AOI42" s="14"/>
      <c r="AOJ42" s="14"/>
      <c r="AOK42" s="14"/>
      <c r="AOL42" s="14"/>
      <c r="AOM42" s="14"/>
      <c r="AON42" s="14"/>
      <c r="AOO42" s="14"/>
      <c r="AOP42" s="14"/>
      <c r="AOQ42" s="14"/>
      <c r="AOR42" s="14"/>
      <c r="AOS42" s="14"/>
      <c r="AOT42" s="14"/>
      <c r="AOU42" s="14"/>
      <c r="AOV42" s="14"/>
      <c r="AOW42" s="14"/>
      <c r="AOX42" s="14"/>
      <c r="AOY42" s="14"/>
      <c r="AOZ42" s="14"/>
      <c r="APA42" s="14"/>
      <c r="APB42" s="14"/>
      <c r="APC42" s="14"/>
      <c r="APD42" s="14"/>
      <c r="APE42" s="14"/>
      <c r="APF42" s="14"/>
      <c r="APG42" s="14"/>
      <c r="APH42" s="14"/>
      <c r="API42" s="14"/>
      <c r="APJ42" s="14"/>
      <c r="APK42" s="14"/>
      <c r="APL42" s="14"/>
      <c r="APM42" s="14"/>
      <c r="APN42" s="14"/>
      <c r="APO42" s="14"/>
      <c r="APP42" s="14"/>
      <c r="APQ42" s="14"/>
      <c r="APR42" s="14"/>
      <c r="APS42" s="14"/>
      <c r="APT42" s="14"/>
      <c r="APU42" s="14"/>
      <c r="APV42" s="14"/>
      <c r="APW42" s="14"/>
      <c r="APX42" s="14"/>
      <c r="APY42" s="14"/>
      <c r="APZ42" s="14"/>
      <c r="AQA42" s="14"/>
      <c r="AQB42" s="14"/>
      <c r="AQC42" s="14"/>
      <c r="AQD42" s="14"/>
      <c r="AQE42" s="14"/>
      <c r="AQF42" s="14"/>
      <c r="AQG42" s="14"/>
      <c r="AQH42" s="14"/>
      <c r="AQI42" s="14"/>
      <c r="AQJ42" s="14"/>
      <c r="AQK42" s="14"/>
      <c r="AQL42" s="14"/>
      <c r="AQM42" s="14"/>
      <c r="AQN42" s="14"/>
      <c r="AQO42" s="14"/>
      <c r="AQP42" s="14"/>
      <c r="AQQ42" s="14"/>
      <c r="AQR42" s="14"/>
      <c r="AQS42" s="14"/>
      <c r="AQT42" s="14"/>
      <c r="AQU42" s="14"/>
      <c r="AQV42" s="14"/>
      <c r="AQW42" s="14"/>
      <c r="AQX42" s="14"/>
      <c r="AQY42" s="14"/>
      <c r="AQZ42" s="14"/>
      <c r="ARA42" s="14"/>
      <c r="ARB42" s="14"/>
      <c r="ARC42" s="14"/>
      <c r="ARD42" s="14"/>
      <c r="ARE42" s="14"/>
      <c r="ARF42" s="14"/>
      <c r="ARG42" s="14"/>
      <c r="ARH42" s="14"/>
      <c r="ARI42" s="14"/>
      <c r="ARJ42" s="14"/>
      <c r="ARK42" s="14"/>
      <c r="ARL42" s="14"/>
      <c r="ARM42" s="14"/>
      <c r="ARN42" s="14"/>
      <c r="ARO42" s="14"/>
      <c r="ARP42" s="14"/>
      <c r="ARQ42" s="14"/>
      <c r="ARR42" s="14"/>
      <c r="ARS42" s="14"/>
      <c r="ART42" s="14"/>
      <c r="ARU42" s="14"/>
      <c r="ARV42" s="14"/>
      <c r="ARW42" s="14"/>
      <c r="ARX42" s="14"/>
      <c r="ARY42" s="14"/>
      <c r="ARZ42" s="14"/>
      <c r="ASA42" s="14"/>
      <c r="ASB42" s="14"/>
      <c r="ASC42" s="14"/>
      <c r="ASD42" s="14"/>
      <c r="ASE42" s="14"/>
      <c r="ASF42" s="14"/>
      <c r="ASG42" s="14"/>
      <c r="ASH42" s="14"/>
      <c r="ASI42" s="14"/>
      <c r="ASJ42" s="14"/>
      <c r="ASK42" s="14"/>
      <c r="ASL42" s="14"/>
      <c r="ASM42" s="14"/>
      <c r="ASN42" s="14"/>
      <c r="ASO42" s="14"/>
      <c r="ASP42" s="14"/>
      <c r="ASQ42" s="14"/>
      <c r="ASR42" s="14"/>
      <c r="ASS42" s="14"/>
      <c r="AST42" s="14"/>
      <c r="ASU42" s="14"/>
      <c r="ASV42" s="14"/>
      <c r="ASW42" s="14"/>
      <c r="ASX42" s="14"/>
      <c r="ASY42" s="14"/>
      <c r="ASZ42" s="14"/>
      <c r="ATA42" s="14"/>
      <c r="ATB42" s="14"/>
      <c r="ATC42" s="14"/>
      <c r="ATD42" s="14"/>
      <c r="ATE42" s="14"/>
      <c r="ATF42" s="14"/>
      <c r="ATG42" s="14"/>
      <c r="ATH42" s="14"/>
      <c r="ATI42" s="14"/>
      <c r="ATJ42" s="14"/>
      <c r="ATK42" s="14"/>
      <c r="ATL42" s="14"/>
      <c r="ATM42" s="14"/>
      <c r="ATN42" s="14"/>
      <c r="ATO42" s="14"/>
      <c r="ATP42" s="14"/>
      <c r="ATQ42" s="14"/>
      <c r="ATR42" s="14"/>
      <c r="ATS42" s="14"/>
      <c r="ATT42" s="14"/>
      <c r="ATU42" s="14"/>
      <c r="ATV42" s="14"/>
      <c r="ATW42" s="14"/>
      <c r="ATX42" s="14"/>
      <c r="ATY42" s="14"/>
      <c r="ATZ42" s="14"/>
      <c r="AUA42" s="14"/>
      <c r="AUB42" s="14"/>
      <c r="AUC42" s="14"/>
      <c r="AUD42" s="14"/>
      <c r="AUE42" s="14"/>
      <c r="AUF42" s="14"/>
      <c r="AUG42" s="14"/>
      <c r="AUH42" s="14"/>
      <c r="AUI42" s="14"/>
      <c r="AUJ42" s="14"/>
      <c r="AUK42" s="14"/>
      <c r="AUL42" s="14"/>
      <c r="AUM42" s="14"/>
      <c r="AUN42" s="14"/>
      <c r="AUO42" s="14"/>
      <c r="AUP42" s="14"/>
      <c r="AUQ42" s="14"/>
      <c r="AUR42" s="14"/>
      <c r="AUS42" s="14"/>
      <c r="AUT42" s="14"/>
      <c r="AUU42" s="14"/>
      <c r="AUV42" s="14"/>
      <c r="AUW42" s="14"/>
      <c r="AUX42" s="14"/>
      <c r="AUY42" s="14"/>
      <c r="AUZ42" s="14"/>
      <c r="AVA42" s="14"/>
      <c r="AVB42" s="14"/>
      <c r="AVC42" s="14"/>
      <c r="AVD42" s="14"/>
      <c r="AVE42" s="14"/>
      <c r="AVF42" s="14"/>
      <c r="AVG42" s="14"/>
      <c r="AVH42" s="14"/>
      <c r="AVI42" s="14"/>
      <c r="AVJ42" s="14"/>
      <c r="AVK42" s="14"/>
      <c r="AVL42" s="14"/>
      <c r="AVM42" s="14"/>
      <c r="AVN42" s="14"/>
      <c r="AVO42" s="14"/>
      <c r="AVP42" s="14"/>
      <c r="AVQ42" s="14"/>
      <c r="AVR42" s="14"/>
      <c r="AVS42" s="14"/>
      <c r="AVT42" s="14"/>
      <c r="AVU42" s="14"/>
      <c r="AVV42" s="14"/>
      <c r="AVW42" s="14"/>
      <c r="AVX42" s="14"/>
      <c r="AVY42" s="14"/>
      <c r="AVZ42" s="14"/>
      <c r="AWA42" s="14"/>
      <c r="AWB42" s="14"/>
      <c r="AWC42" s="14"/>
      <c r="AWD42" s="14"/>
      <c r="AWE42" s="14"/>
      <c r="AWF42" s="14"/>
      <c r="AWG42" s="14"/>
      <c r="AWH42" s="14"/>
      <c r="AWI42" s="14"/>
      <c r="AWJ42" s="14"/>
      <c r="AWK42" s="14"/>
      <c r="AWL42" s="14"/>
      <c r="AWM42" s="14"/>
      <c r="AWN42" s="14"/>
      <c r="AWO42" s="14"/>
      <c r="AWP42" s="14"/>
      <c r="AWQ42" s="14"/>
      <c r="AWR42" s="14"/>
      <c r="AWS42" s="14"/>
      <c r="AWT42" s="14"/>
      <c r="AWU42" s="14"/>
      <c r="AWV42" s="14"/>
      <c r="AWW42" s="14"/>
      <c r="AWX42" s="14"/>
      <c r="AWY42" s="14"/>
      <c r="AWZ42" s="14"/>
      <c r="AXA42" s="14"/>
      <c r="AXB42" s="14"/>
      <c r="AXC42" s="14"/>
      <c r="AXD42" s="14"/>
      <c r="AXE42" s="14"/>
      <c r="AXF42" s="14"/>
      <c r="AXG42" s="14"/>
      <c r="AXH42" s="14"/>
      <c r="AXI42" s="14"/>
      <c r="AXJ42" s="14"/>
      <c r="AXK42" s="14"/>
      <c r="AXL42" s="14"/>
      <c r="AXM42" s="14"/>
      <c r="AXN42" s="14"/>
      <c r="AXO42" s="14"/>
      <c r="AXP42" s="14"/>
      <c r="AXQ42" s="14"/>
      <c r="AXR42" s="14"/>
      <c r="AXS42" s="14"/>
      <c r="AXT42" s="14"/>
      <c r="AXU42" s="14"/>
      <c r="AXV42" s="14"/>
      <c r="AXW42" s="14"/>
      <c r="AXX42" s="14"/>
      <c r="AXY42" s="14"/>
      <c r="AXZ42" s="14"/>
      <c r="AYA42" s="14"/>
      <c r="AYB42" s="14"/>
      <c r="AYC42" s="14"/>
      <c r="AYD42" s="14"/>
      <c r="AYE42" s="14"/>
      <c r="AYF42" s="14"/>
      <c r="AYG42" s="14"/>
      <c r="AYH42" s="14"/>
      <c r="AYI42" s="14"/>
      <c r="AYJ42" s="14"/>
      <c r="AYK42" s="14"/>
      <c r="AYL42" s="14"/>
      <c r="AYM42" s="14"/>
      <c r="AYN42" s="14"/>
      <c r="AYO42" s="14"/>
      <c r="AYP42" s="14"/>
      <c r="AYQ42" s="14"/>
      <c r="AYR42" s="14"/>
      <c r="AYS42" s="14"/>
      <c r="AYT42" s="14"/>
      <c r="AYU42" s="14"/>
      <c r="AYV42" s="14"/>
      <c r="AYW42" s="14"/>
      <c r="AYX42" s="14"/>
      <c r="AYY42" s="14"/>
      <c r="AYZ42" s="14"/>
      <c r="AZA42" s="14"/>
      <c r="AZB42" s="14"/>
      <c r="AZC42" s="14"/>
      <c r="AZD42" s="14"/>
      <c r="AZE42" s="14"/>
      <c r="AZF42" s="14"/>
      <c r="AZG42" s="14"/>
      <c r="AZH42" s="14"/>
      <c r="AZI42" s="14"/>
      <c r="AZJ42" s="14"/>
      <c r="AZK42" s="14"/>
      <c r="AZL42" s="14"/>
      <c r="AZM42" s="14"/>
      <c r="AZN42" s="14"/>
      <c r="AZO42" s="14"/>
      <c r="AZP42" s="14"/>
      <c r="AZQ42" s="14"/>
      <c r="AZR42" s="14"/>
      <c r="AZS42" s="14"/>
      <c r="AZT42" s="14"/>
      <c r="AZU42" s="14"/>
      <c r="AZV42" s="14"/>
      <c r="AZW42" s="14"/>
      <c r="AZX42" s="14"/>
      <c r="AZY42" s="14"/>
      <c r="AZZ42" s="14"/>
      <c r="BAA42" s="14"/>
      <c r="BAB42" s="14"/>
      <c r="BAC42" s="14"/>
      <c r="BAD42" s="14"/>
      <c r="BAE42" s="14"/>
      <c r="BAF42" s="14"/>
      <c r="BAG42" s="14"/>
      <c r="BAH42" s="14"/>
      <c r="BAI42" s="14"/>
      <c r="BAJ42" s="14"/>
      <c r="BAK42" s="14"/>
      <c r="BAL42" s="14"/>
      <c r="BAM42" s="14"/>
      <c r="BAN42" s="14"/>
      <c r="BAO42" s="14"/>
      <c r="BAP42" s="14"/>
      <c r="BAQ42" s="14"/>
      <c r="BAR42" s="14"/>
      <c r="BAS42" s="14"/>
      <c r="BAT42" s="14"/>
      <c r="BAU42" s="14"/>
      <c r="BAV42" s="14"/>
      <c r="BAW42" s="14"/>
      <c r="BAX42" s="14"/>
      <c r="BAY42" s="14"/>
      <c r="BAZ42" s="14"/>
      <c r="BBA42" s="14"/>
      <c r="BBB42" s="14"/>
      <c r="BBC42" s="14"/>
      <c r="BBD42" s="14"/>
      <c r="BBE42" s="14"/>
      <c r="BBF42" s="14"/>
      <c r="BBG42" s="14"/>
      <c r="BBH42" s="14"/>
      <c r="BBI42" s="14"/>
      <c r="BBJ42" s="14"/>
      <c r="BBK42" s="14"/>
      <c r="BBL42" s="14"/>
      <c r="BBM42" s="14"/>
      <c r="BBN42" s="14"/>
      <c r="BBO42" s="14"/>
      <c r="BBP42" s="14"/>
      <c r="BBQ42" s="14"/>
      <c r="BBR42" s="14"/>
      <c r="BBS42" s="14"/>
      <c r="BBT42" s="14"/>
      <c r="BBU42" s="14"/>
      <c r="BBV42" s="14"/>
      <c r="BBW42" s="14"/>
      <c r="BBX42" s="14"/>
      <c r="BBY42" s="14"/>
      <c r="BBZ42" s="14"/>
      <c r="BCA42" s="14"/>
      <c r="BCB42" s="14"/>
      <c r="BCC42" s="14"/>
      <c r="BCD42" s="14"/>
      <c r="BCE42" s="14"/>
      <c r="BCF42" s="14"/>
      <c r="BCG42" s="14"/>
      <c r="BCH42" s="14"/>
      <c r="BCI42" s="14"/>
      <c r="BCJ42" s="14"/>
      <c r="BCK42" s="14"/>
      <c r="BCL42" s="14"/>
      <c r="BCM42" s="14"/>
      <c r="BCN42" s="14"/>
      <c r="BCO42" s="14"/>
      <c r="BCP42" s="14"/>
      <c r="BCQ42" s="14"/>
      <c r="BCR42" s="14"/>
      <c r="BCS42" s="14"/>
      <c r="BCT42" s="14"/>
      <c r="BCU42" s="14"/>
      <c r="BCV42" s="14"/>
      <c r="BCW42" s="14"/>
      <c r="BCX42" s="14"/>
      <c r="BCY42" s="14"/>
      <c r="BCZ42" s="14"/>
      <c r="BDA42" s="14"/>
      <c r="BDB42" s="14"/>
      <c r="BDC42" s="14"/>
      <c r="BDD42" s="14"/>
      <c r="BDE42" s="14"/>
      <c r="BDF42" s="14"/>
      <c r="BDG42" s="14"/>
      <c r="BDH42" s="14"/>
      <c r="BDI42" s="14"/>
      <c r="BDJ42" s="14"/>
      <c r="BDK42" s="14"/>
      <c r="BDL42" s="14"/>
      <c r="BDM42" s="14"/>
      <c r="BDN42" s="14"/>
      <c r="BDO42" s="14"/>
      <c r="BDP42" s="14"/>
      <c r="BDQ42" s="14"/>
      <c r="BDR42" s="14"/>
      <c r="BDS42" s="14"/>
      <c r="BDT42" s="14"/>
      <c r="BDU42" s="14"/>
      <c r="BDV42" s="14"/>
      <c r="BDW42" s="14"/>
      <c r="BDX42" s="14"/>
      <c r="BDY42" s="14"/>
      <c r="BDZ42" s="14"/>
      <c r="BEA42" s="14"/>
      <c r="BEB42" s="14"/>
      <c r="BEC42" s="14"/>
      <c r="BED42" s="14"/>
      <c r="BEE42" s="14"/>
      <c r="BEF42" s="14"/>
    </row>
    <row r="43" spans="1:1488" s="14" customFormat="1">
      <c r="A43" s="26"/>
      <c r="B43" s="1"/>
      <c r="C43" s="8"/>
      <c r="D43" s="1" t="s">
        <v>9</v>
      </c>
      <c r="E43" s="6">
        <v>8.3333333333333332E-3</v>
      </c>
      <c r="F43" s="6">
        <v>8.3333333333333332E-3</v>
      </c>
      <c r="G43" s="6">
        <f t="shared" si="47"/>
        <v>0</v>
      </c>
      <c r="H43" s="4">
        <f t="shared" si="48"/>
        <v>0</v>
      </c>
      <c r="I43" s="6">
        <v>8.3333333333333332E-3</v>
      </c>
      <c r="J43" s="6">
        <v>8.3333333333333332E-3</v>
      </c>
      <c r="K43" s="6">
        <f t="shared" si="49"/>
        <v>0</v>
      </c>
      <c r="L43" s="4">
        <f t="shared" si="50"/>
        <v>0</v>
      </c>
      <c r="M43" s="6">
        <v>8.3333333333333332E-3</v>
      </c>
      <c r="N43" s="6">
        <v>8.3333333333333332E-3</v>
      </c>
      <c r="O43" s="6">
        <f t="shared" si="51"/>
        <v>0</v>
      </c>
      <c r="P43" s="18">
        <f t="shared" si="52"/>
        <v>0</v>
      </c>
      <c r="Q43" s="6">
        <f t="shared" si="53"/>
        <v>8.3333333333333332E-3</v>
      </c>
      <c r="R43" s="6">
        <f t="shared" si="54"/>
        <v>8.3333333333333332E-3</v>
      </c>
      <c r="S43" s="4">
        <f>AVERAGE(Table2[[#This Row],[% Diff 1]],Table2[[#This Row],[% Diff 2]],Table2[[#This Row],[% Diff 3]])</f>
        <v>0</v>
      </c>
      <c r="T43" s="6">
        <v>0</v>
      </c>
      <c r="U43" s="6">
        <v>0</v>
      </c>
      <c r="V43" s="6">
        <v>0</v>
      </c>
      <c r="W43" s="11">
        <f t="shared" si="55"/>
        <v>0</v>
      </c>
    </row>
    <row r="44" spans="1:1488" s="14" customFormat="1">
      <c r="A44" s="26"/>
      <c r="B44" s="1"/>
      <c r="C44" s="8"/>
      <c r="D44" s="1" t="s">
        <v>9</v>
      </c>
      <c r="E44" s="6">
        <v>8.3333333333333332E-3</v>
      </c>
      <c r="F44" s="6">
        <v>8.3333333333333332E-3</v>
      </c>
      <c r="G44" s="6">
        <f t="shared" si="47"/>
        <v>0</v>
      </c>
      <c r="H44" s="4">
        <f t="shared" si="48"/>
        <v>0</v>
      </c>
      <c r="I44" s="6">
        <v>8.3333333333333332E-3</v>
      </c>
      <c r="J44" s="6">
        <v>8.3333333333333332E-3</v>
      </c>
      <c r="K44" s="6">
        <f t="shared" si="49"/>
        <v>0</v>
      </c>
      <c r="L44" s="4">
        <f t="shared" si="50"/>
        <v>0</v>
      </c>
      <c r="M44" s="6">
        <v>8.3333333333333332E-3</v>
      </c>
      <c r="N44" s="6">
        <v>8.3333333333333332E-3</v>
      </c>
      <c r="O44" s="6">
        <f t="shared" si="51"/>
        <v>0</v>
      </c>
      <c r="P44" s="18">
        <f t="shared" si="52"/>
        <v>0</v>
      </c>
      <c r="Q44" s="6">
        <f t="shared" si="53"/>
        <v>8.3333333333333332E-3</v>
      </c>
      <c r="R44" s="6">
        <f t="shared" si="54"/>
        <v>8.3333333333333332E-3</v>
      </c>
      <c r="S44" s="4">
        <f>AVERAGE(Table2[[#This Row],[% Diff 1]],Table2[[#This Row],[% Diff 2]],Table2[[#This Row],[% Diff 3]])</f>
        <v>0</v>
      </c>
      <c r="T44" s="6">
        <v>0</v>
      </c>
      <c r="U44" s="6">
        <v>0</v>
      </c>
      <c r="V44" s="6">
        <v>0</v>
      </c>
      <c r="W44" s="11">
        <f t="shared" si="55"/>
        <v>0</v>
      </c>
    </row>
    <row r="45" spans="1:1488" s="14" customFormat="1">
      <c r="A45" s="26"/>
      <c r="B45" s="1"/>
      <c r="C45" s="8"/>
      <c r="D45" s="1" t="s">
        <v>9</v>
      </c>
      <c r="E45" s="6">
        <v>8.3333333333333332E-3</v>
      </c>
      <c r="F45" s="6">
        <v>8.3333333333333332E-3</v>
      </c>
      <c r="G45" s="6">
        <f t="shared" si="47"/>
        <v>0</v>
      </c>
      <c r="H45" s="4">
        <f t="shared" si="48"/>
        <v>0</v>
      </c>
      <c r="I45" s="6">
        <v>8.3333333333333332E-3</v>
      </c>
      <c r="J45" s="6">
        <v>8.3333333333333332E-3</v>
      </c>
      <c r="K45" s="6">
        <f t="shared" si="49"/>
        <v>0</v>
      </c>
      <c r="L45" s="4">
        <f t="shared" si="50"/>
        <v>0</v>
      </c>
      <c r="M45" s="6">
        <v>8.3333333333333332E-3</v>
      </c>
      <c r="N45" s="6">
        <v>8.3333333333333332E-3</v>
      </c>
      <c r="O45" s="6">
        <f t="shared" si="51"/>
        <v>0</v>
      </c>
      <c r="P45" s="18">
        <f t="shared" si="52"/>
        <v>0</v>
      </c>
      <c r="Q45" s="6">
        <f t="shared" si="53"/>
        <v>8.3333333333333332E-3</v>
      </c>
      <c r="R45" s="6">
        <f t="shared" si="54"/>
        <v>8.3333333333333332E-3</v>
      </c>
      <c r="S45" s="4">
        <f>AVERAGE(Table2[[#This Row],[% Diff 1]],Table2[[#This Row],[% Diff 2]],Table2[[#This Row],[% Diff 3]])</f>
        <v>0</v>
      </c>
      <c r="T45" s="6">
        <v>0</v>
      </c>
      <c r="U45" s="6">
        <v>0</v>
      </c>
      <c r="V45" s="6">
        <v>0</v>
      </c>
      <c r="W45" s="11">
        <f t="shared" si="55"/>
        <v>0</v>
      </c>
    </row>
    <row r="46" spans="1:1488" s="14" customFormat="1">
      <c r="A46" s="27"/>
      <c r="B46" s="1"/>
      <c r="C46" s="8"/>
      <c r="D46" s="1" t="s">
        <v>9</v>
      </c>
      <c r="E46" s="6">
        <v>8.3333333333333332E-3</v>
      </c>
      <c r="F46" s="6">
        <v>8.3333333333333332E-3</v>
      </c>
      <c r="G46" s="6">
        <f t="shared" si="47"/>
        <v>0</v>
      </c>
      <c r="H46" s="4">
        <f t="shared" si="48"/>
        <v>0</v>
      </c>
      <c r="I46" s="6">
        <v>8.3333333333333332E-3</v>
      </c>
      <c r="J46" s="6">
        <v>8.3333333333333332E-3</v>
      </c>
      <c r="K46" s="6">
        <f t="shared" si="49"/>
        <v>0</v>
      </c>
      <c r="L46" s="4">
        <f t="shared" si="50"/>
        <v>0</v>
      </c>
      <c r="M46" s="6">
        <v>8.3333333333333332E-3</v>
      </c>
      <c r="N46" s="6">
        <v>8.3333333333333332E-3</v>
      </c>
      <c r="O46" s="6">
        <f t="shared" si="51"/>
        <v>0</v>
      </c>
      <c r="P46" s="18">
        <f t="shared" si="52"/>
        <v>0</v>
      </c>
      <c r="Q46" s="6">
        <f t="shared" si="53"/>
        <v>8.3333333333333332E-3</v>
      </c>
      <c r="R46" s="6">
        <f t="shared" si="54"/>
        <v>8.3333333333333332E-3</v>
      </c>
      <c r="S46" s="4">
        <f>AVERAGE(Table2[[#This Row],[% Diff 1]],Table2[[#This Row],[% Diff 2]],Table2[[#This Row],[% Diff 3]])</f>
        <v>0</v>
      </c>
      <c r="T46" s="6">
        <v>0</v>
      </c>
      <c r="U46" s="6">
        <v>0</v>
      </c>
      <c r="V46" s="6">
        <v>0</v>
      </c>
      <c r="W46" s="11">
        <f t="shared" si="55"/>
        <v>0</v>
      </c>
    </row>
    <row r="47" spans="1:1488" s="14" customFormat="1">
      <c r="A47" s="26"/>
      <c r="B47" s="1"/>
      <c r="C47" s="8"/>
      <c r="D47" s="1" t="s">
        <v>9</v>
      </c>
      <c r="E47" s="6">
        <v>8.3333333333333332E-3</v>
      </c>
      <c r="F47" s="6">
        <v>8.3333333333333332E-3</v>
      </c>
      <c r="G47" s="6">
        <f t="shared" si="47"/>
        <v>0</v>
      </c>
      <c r="H47" s="4">
        <f t="shared" si="48"/>
        <v>0</v>
      </c>
      <c r="I47" s="6">
        <v>8.3333333333333332E-3</v>
      </c>
      <c r="J47" s="6">
        <v>8.3333333333333332E-3</v>
      </c>
      <c r="K47" s="6">
        <f t="shared" si="49"/>
        <v>0</v>
      </c>
      <c r="L47" s="4">
        <f t="shared" si="50"/>
        <v>0</v>
      </c>
      <c r="M47" s="6">
        <v>8.3333333333333332E-3</v>
      </c>
      <c r="N47" s="6">
        <v>8.3333333333333332E-3</v>
      </c>
      <c r="O47" s="6">
        <f t="shared" si="51"/>
        <v>0</v>
      </c>
      <c r="P47" s="18">
        <f t="shared" si="52"/>
        <v>0</v>
      </c>
      <c r="Q47" s="6">
        <f t="shared" si="53"/>
        <v>8.3333333333333332E-3</v>
      </c>
      <c r="R47" s="6">
        <f t="shared" si="54"/>
        <v>8.3333333333333332E-3</v>
      </c>
      <c r="S47" s="4">
        <f>AVERAGE(Table2[[#This Row],[% Diff 1]],Table2[[#This Row],[% Diff 2]],Table2[[#This Row],[% Diff 3]])</f>
        <v>0</v>
      </c>
      <c r="T47" s="6">
        <v>0</v>
      </c>
      <c r="U47" s="6">
        <v>0</v>
      </c>
      <c r="V47" s="6">
        <v>0</v>
      </c>
      <c r="W47" s="11">
        <f t="shared" si="55"/>
        <v>0</v>
      </c>
    </row>
    <row r="48" spans="1:1488" s="14" customFormat="1" ht="12" customHeight="1">
      <c r="A48" s="26"/>
      <c r="B48" s="1"/>
      <c r="C48" s="8"/>
      <c r="D48" s="1" t="s">
        <v>9</v>
      </c>
      <c r="E48" s="6">
        <v>8.3333333333333332E-3</v>
      </c>
      <c r="F48" s="6">
        <v>8.3333333333333332E-3</v>
      </c>
      <c r="G48" s="6">
        <f t="shared" si="47"/>
        <v>0</v>
      </c>
      <c r="H48" s="4">
        <f t="shared" si="48"/>
        <v>0</v>
      </c>
      <c r="I48" s="6">
        <v>8.3333333333333332E-3</v>
      </c>
      <c r="J48" s="6">
        <v>8.3333333333333332E-3</v>
      </c>
      <c r="K48" s="6">
        <f t="shared" si="49"/>
        <v>0</v>
      </c>
      <c r="L48" s="4">
        <f t="shared" si="50"/>
        <v>0</v>
      </c>
      <c r="M48" s="6">
        <v>8.3333333333333332E-3</v>
      </c>
      <c r="N48" s="6">
        <v>8.3333333333333332E-3</v>
      </c>
      <c r="O48" s="6">
        <f t="shared" si="51"/>
        <v>0</v>
      </c>
      <c r="P48" s="18">
        <f t="shared" si="52"/>
        <v>0</v>
      </c>
      <c r="Q48" s="6">
        <f t="shared" si="53"/>
        <v>8.3333333333333332E-3</v>
      </c>
      <c r="R48" s="6">
        <f t="shared" si="54"/>
        <v>8.3333333333333332E-3</v>
      </c>
      <c r="S48" s="4">
        <f>AVERAGE(Table2[[#This Row],[% Diff 1]],Table2[[#This Row],[% Diff 2]],Table2[[#This Row],[% Diff 3]])</f>
        <v>0</v>
      </c>
      <c r="T48" s="6">
        <v>0</v>
      </c>
      <c r="U48" s="6">
        <v>0</v>
      </c>
      <c r="V48" s="6">
        <v>0</v>
      </c>
      <c r="W48" s="11">
        <f t="shared" si="55"/>
        <v>0</v>
      </c>
    </row>
    <row r="49" spans="1:1488" s="14" customFormat="1">
      <c r="A49" s="26"/>
      <c r="B49" s="1"/>
      <c r="C49" s="8"/>
      <c r="D49" s="1" t="s">
        <v>9</v>
      </c>
      <c r="E49" s="6">
        <v>8.3333333333333332E-3</v>
      </c>
      <c r="F49" s="6">
        <v>8.3333333333333332E-3</v>
      </c>
      <c r="G49" s="6">
        <f t="shared" si="47"/>
        <v>0</v>
      </c>
      <c r="H49" s="4">
        <f t="shared" si="48"/>
        <v>0</v>
      </c>
      <c r="I49" s="6">
        <v>8.3333333333333332E-3</v>
      </c>
      <c r="J49" s="6">
        <v>8.3333333333333332E-3</v>
      </c>
      <c r="K49" s="6">
        <f t="shared" si="49"/>
        <v>0</v>
      </c>
      <c r="L49" s="4">
        <f t="shared" si="50"/>
        <v>0</v>
      </c>
      <c r="M49" s="6">
        <v>8.3333333333333332E-3</v>
      </c>
      <c r="N49" s="6">
        <v>8.3333333333333332E-3</v>
      </c>
      <c r="O49" s="6">
        <f t="shared" si="51"/>
        <v>0</v>
      </c>
      <c r="P49" s="18">
        <f t="shared" si="52"/>
        <v>0</v>
      </c>
      <c r="Q49" s="6">
        <f t="shared" si="53"/>
        <v>8.3333333333333332E-3</v>
      </c>
      <c r="R49" s="6">
        <f t="shared" si="54"/>
        <v>8.3333333333333332E-3</v>
      </c>
      <c r="S49" s="4">
        <f>AVERAGE(Table2[[#This Row],[% Diff 1]],Table2[[#This Row],[% Diff 2]],Table2[[#This Row],[% Diff 3]])</f>
        <v>0</v>
      </c>
      <c r="T49" s="6">
        <v>0</v>
      </c>
      <c r="U49" s="6">
        <v>0</v>
      </c>
      <c r="V49" s="6">
        <v>0</v>
      </c>
      <c r="W49" s="11">
        <f t="shared" si="55"/>
        <v>0</v>
      </c>
    </row>
    <row r="50" spans="1:1488" s="14" customFormat="1">
      <c r="A50" s="26"/>
      <c r="B50" s="1"/>
      <c r="C50" s="8"/>
      <c r="D50" s="1" t="s">
        <v>9</v>
      </c>
      <c r="E50" s="6">
        <v>8.3333333333333332E-3</v>
      </c>
      <c r="F50" s="6">
        <v>8.3333333333333332E-3</v>
      </c>
      <c r="G50" s="6">
        <f t="shared" si="47"/>
        <v>0</v>
      </c>
      <c r="H50" s="4">
        <f t="shared" si="48"/>
        <v>0</v>
      </c>
      <c r="I50" s="6">
        <v>8.3333333333333332E-3</v>
      </c>
      <c r="J50" s="6">
        <v>8.3333333333333332E-3</v>
      </c>
      <c r="K50" s="6">
        <f t="shared" si="49"/>
        <v>0</v>
      </c>
      <c r="L50" s="4">
        <f t="shared" si="50"/>
        <v>0</v>
      </c>
      <c r="M50" s="6">
        <v>8.3333333333333332E-3</v>
      </c>
      <c r="N50" s="6">
        <v>8.3333333333333332E-3</v>
      </c>
      <c r="O50" s="6">
        <f t="shared" si="51"/>
        <v>0</v>
      </c>
      <c r="P50" s="18">
        <f t="shared" si="52"/>
        <v>0</v>
      </c>
      <c r="Q50" s="6">
        <f t="shared" si="53"/>
        <v>8.3333333333333332E-3</v>
      </c>
      <c r="R50" s="6">
        <f t="shared" si="54"/>
        <v>8.3333333333333332E-3</v>
      </c>
      <c r="S50" s="4">
        <f>AVERAGE(Table2[[#This Row],[% Diff 1]],Table2[[#This Row],[% Diff 2]],Table2[[#This Row],[% Diff 3]])</f>
        <v>0</v>
      </c>
      <c r="T50" s="6">
        <v>0</v>
      </c>
      <c r="U50" s="6">
        <v>0</v>
      </c>
      <c r="V50" s="6">
        <v>0</v>
      </c>
      <c r="W50" s="11">
        <f t="shared" si="55"/>
        <v>0</v>
      </c>
    </row>
    <row r="51" spans="1:1488" s="14" customFormat="1">
      <c r="A51" s="26"/>
      <c r="B51" s="1"/>
      <c r="C51" s="8"/>
      <c r="D51" s="1" t="s">
        <v>9</v>
      </c>
      <c r="E51" s="6">
        <v>8.3333333333333332E-3</v>
      </c>
      <c r="F51" s="6">
        <v>8.3333333333333332E-3</v>
      </c>
      <c r="G51" s="6">
        <f t="shared" si="47"/>
        <v>0</v>
      </c>
      <c r="H51" s="4">
        <f t="shared" si="48"/>
        <v>0</v>
      </c>
      <c r="I51" s="6">
        <v>8.3333333333333332E-3</v>
      </c>
      <c r="J51" s="6">
        <v>8.3333333333333332E-3</v>
      </c>
      <c r="K51" s="6">
        <f t="shared" si="49"/>
        <v>0</v>
      </c>
      <c r="L51" s="4">
        <f t="shared" si="50"/>
        <v>0</v>
      </c>
      <c r="M51" s="6">
        <v>8.3333333333333332E-3</v>
      </c>
      <c r="N51" s="6">
        <v>8.3333333333333332E-3</v>
      </c>
      <c r="O51" s="6">
        <f t="shared" si="51"/>
        <v>0</v>
      </c>
      <c r="P51" s="18">
        <f t="shared" si="52"/>
        <v>0</v>
      </c>
      <c r="Q51" s="6">
        <f t="shared" si="53"/>
        <v>8.3333333333333332E-3</v>
      </c>
      <c r="R51" s="6">
        <f t="shared" si="54"/>
        <v>8.3333333333333332E-3</v>
      </c>
      <c r="S51" s="4">
        <f>AVERAGE(Table2[[#This Row],[% Diff 1]],Table2[[#This Row],[% Diff 2]],Table2[[#This Row],[% Diff 3]])</f>
        <v>0</v>
      </c>
      <c r="T51" s="6">
        <v>0</v>
      </c>
      <c r="U51" s="6">
        <v>0</v>
      </c>
      <c r="V51" s="6">
        <v>0</v>
      </c>
      <c r="W51" s="11">
        <f t="shared" si="55"/>
        <v>0</v>
      </c>
    </row>
    <row r="52" spans="1:1488" s="22" customFormat="1">
      <c r="A52" s="26"/>
      <c r="B52" s="1"/>
      <c r="C52" s="8"/>
      <c r="D52" s="1" t="s">
        <v>9</v>
      </c>
      <c r="E52" s="6">
        <v>8.3333333333333332E-3</v>
      </c>
      <c r="F52" s="6">
        <v>8.3333333333333332E-3</v>
      </c>
      <c r="G52" s="6">
        <f t="shared" si="47"/>
        <v>0</v>
      </c>
      <c r="H52" s="4">
        <f t="shared" si="48"/>
        <v>0</v>
      </c>
      <c r="I52" s="6">
        <v>8.3333333333333332E-3</v>
      </c>
      <c r="J52" s="6">
        <v>8.3333333333333332E-3</v>
      </c>
      <c r="K52" s="6">
        <f t="shared" si="49"/>
        <v>0</v>
      </c>
      <c r="L52" s="4">
        <f t="shared" si="50"/>
        <v>0</v>
      </c>
      <c r="M52" s="6">
        <v>8.3333333333333332E-3</v>
      </c>
      <c r="N52" s="6">
        <v>8.3333333333333332E-3</v>
      </c>
      <c r="O52" s="6">
        <f t="shared" si="51"/>
        <v>0</v>
      </c>
      <c r="P52" s="18">
        <f t="shared" si="52"/>
        <v>0</v>
      </c>
      <c r="Q52" s="6">
        <f t="shared" si="53"/>
        <v>8.3333333333333332E-3</v>
      </c>
      <c r="R52" s="6">
        <f t="shared" si="54"/>
        <v>8.3333333333333332E-3</v>
      </c>
      <c r="S52" s="4">
        <f>AVERAGE(Table2[[#This Row],[% Diff 1]],Table2[[#This Row],[% Diff 2]],Table2[[#This Row],[% Diff 3]])</f>
        <v>0</v>
      </c>
      <c r="T52" s="6">
        <v>0</v>
      </c>
      <c r="U52" s="6">
        <v>0</v>
      </c>
      <c r="V52" s="6">
        <v>0</v>
      </c>
      <c r="W52" s="11">
        <f t="shared" si="55"/>
        <v>0</v>
      </c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  <c r="IW52" s="14"/>
      <c r="IX52" s="14"/>
      <c r="IY52" s="14"/>
      <c r="IZ52" s="14"/>
      <c r="JA52" s="14"/>
      <c r="JB52" s="14"/>
      <c r="JC52" s="14"/>
      <c r="JD52" s="14"/>
      <c r="JE52" s="14"/>
      <c r="JF52" s="14"/>
      <c r="JG52" s="14"/>
      <c r="JH52" s="14"/>
      <c r="JI52" s="14"/>
      <c r="JJ52" s="14"/>
      <c r="JK52" s="14"/>
      <c r="JL52" s="14"/>
      <c r="JM52" s="14"/>
      <c r="JN52" s="14"/>
      <c r="JO52" s="14"/>
      <c r="JP52" s="14"/>
      <c r="JQ52" s="14"/>
      <c r="JR52" s="14"/>
      <c r="JS52" s="14"/>
      <c r="JT52" s="14"/>
      <c r="JU52" s="14"/>
      <c r="JV52" s="14"/>
      <c r="JW52" s="14"/>
      <c r="JX52" s="14"/>
      <c r="JY52" s="14"/>
      <c r="JZ52" s="14"/>
      <c r="KA52" s="14"/>
      <c r="KB52" s="14"/>
      <c r="KC52" s="14"/>
      <c r="KD52" s="14"/>
      <c r="KE52" s="14"/>
      <c r="KF52" s="14"/>
      <c r="KG52" s="14"/>
      <c r="KH52" s="14"/>
      <c r="KI52" s="14"/>
      <c r="KJ52" s="14"/>
      <c r="KK52" s="14"/>
      <c r="KL52" s="14"/>
      <c r="KM52" s="14"/>
      <c r="KN52" s="14"/>
      <c r="KO52" s="14"/>
      <c r="KP52" s="14"/>
      <c r="KQ52" s="14"/>
      <c r="KR52" s="14"/>
      <c r="KS52" s="14"/>
      <c r="KT52" s="14"/>
      <c r="KU52" s="14"/>
      <c r="KV52" s="14"/>
      <c r="KW52" s="14"/>
      <c r="KX52" s="14"/>
      <c r="KY52" s="14"/>
      <c r="KZ52" s="14"/>
      <c r="LA52" s="14"/>
      <c r="LB52" s="14"/>
      <c r="LC52" s="14"/>
      <c r="LD52" s="14"/>
      <c r="LE52" s="14"/>
      <c r="LF52" s="14"/>
      <c r="LG52" s="14"/>
      <c r="LH52" s="14"/>
      <c r="LI52" s="14"/>
      <c r="LJ52" s="14"/>
      <c r="LK52" s="14"/>
      <c r="LL52" s="14"/>
      <c r="LM52" s="14"/>
      <c r="LN52" s="14"/>
      <c r="LO52" s="14"/>
      <c r="LP52" s="14"/>
      <c r="LQ52" s="14"/>
      <c r="LR52" s="14"/>
      <c r="LS52" s="14"/>
      <c r="LT52" s="14"/>
      <c r="LU52" s="14"/>
      <c r="LV52" s="14"/>
      <c r="LW52" s="14"/>
      <c r="LX52" s="14"/>
      <c r="LY52" s="14"/>
      <c r="LZ52" s="14"/>
      <c r="MA52" s="14"/>
      <c r="MB52" s="14"/>
      <c r="MC52" s="14"/>
      <c r="MD52" s="14"/>
      <c r="ME52" s="14"/>
      <c r="MF52" s="14"/>
      <c r="MG52" s="14"/>
      <c r="MH52" s="14"/>
      <c r="MI52" s="14"/>
      <c r="MJ52" s="14"/>
      <c r="MK52" s="14"/>
      <c r="ML52" s="14"/>
      <c r="MM52" s="14"/>
      <c r="MN52" s="14"/>
      <c r="MO52" s="14"/>
      <c r="MP52" s="14"/>
      <c r="MQ52" s="14"/>
      <c r="MR52" s="14"/>
      <c r="MS52" s="14"/>
      <c r="MT52" s="14"/>
      <c r="MU52" s="14"/>
      <c r="MV52" s="14"/>
      <c r="MW52" s="14"/>
      <c r="MX52" s="14"/>
      <c r="MY52" s="14"/>
      <c r="MZ52" s="14"/>
      <c r="NA52" s="14"/>
      <c r="NB52" s="14"/>
      <c r="NC52" s="14"/>
      <c r="ND52" s="14"/>
      <c r="NE52" s="14"/>
      <c r="NF52" s="14"/>
      <c r="NG52" s="14"/>
      <c r="NH52" s="14"/>
      <c r="NI52" s="14"/>
      <c r="NJ52" s="14"/>
      <c r="NK52" s="14"/>
      <c r="NL52" s="14"/>
      <c r="NM52" s="14"/>
      <c r="NN52" s="14"/>
      <c r="NO52" s="14"/>
      <c r="NP52" s="14"/>
      <c r="NQ52" s="14"/>
      <c r="NR52" s="14"/>
      <c r="NS52" s="14"/>
      <c r="NT52" s="14"/>
      <c r="NU52" s="14"/>
      <c r="NV52" s="14"/>
      <c r="NW52" s="14"/>
      <c r="NX52" s="14"/>
      <c r="NY52" s="14"/>
      <c r="NZ52" s="14"/>
      <c r="OA52" s="14"/>
      <c r="OB52" s="14"/>
      <c r="OC52" s="14"/>
      <c r="OD52" s="14"/>
      <c r="OE52" s="14"/>
      <c r="OF52" s="14"/>
      <c r="OG52" s="14"/>
      <c r="OH52" s="14"/>
      <c r="OI52" s="14"/>
      <c r="OJ52" s="14"/>
      <c r="OK52" s="14"/>
      <c r="OL52" s="14"/>
      <c r="OM52" s="14"/>
      <c r="ON52" s="14"/>
      <c r="OO52" s="14"/>
      <c r="OP52" s="14"/>
      <c r="OQ52" s="14"/>
      <c r="OR52" s="14"/>
      <c r="OS52" s="14"/>
      <c r="OT52" s="14"/>
      <c r="OU52" s="14"/>
      <c r="OV52" s="14"/>
      <c r="OW52" s="14"/>
      <c r="OX52" s="14"/>
      <c r="OY52" s="14"/>
      <c r="OZ52" s="14"/>
      <c r="PA52" s="14"/>
      <c r="PB52" s="14"/>
      <c r="PC52" s="14"/>
      <c r="PD52" s="14"/>
      <c r="PE52" s="14"/>
      <c r="PF52" s="14"/>
      <c r="PG52" s="14"/>
      <c r="PH52" s="14"/>
      <c r="PI52" s="14"/>
      <c r="PJ52" s="14"/>
      <c r="PK52" s="14"/>
      <c r="PL52" s="14"/>
      <c r="PM52" s="14"/>
      <c r="PN52" s="14"/>
      <c r="PO52" s="14"/>
      <c r="PP52" s="14"/>
      <c r="PQ52" s="14"/>
      <c r="PR52" s="14"/>
      <c r="PS52" s="14"/>
      <c r="PT52" s="14"/>
      <c r="PU52" s="14"/>
      <c r="PV52" s="14"/>
      <c r="PW52" s="14"/>
      <c r="PX52" s="14"/>
      <c r="PY52" s="14"/>
      <c r="PZ52" s="14"/>
      <c r="QA52" s="14"/>
      <c r="QB52" s="14"/>
      <c r="QC52" s="14"/>
      <c r="QD52" s="14"/>
      <c r="QE52" s="14"/>
      <c r="QF52" s="14"/>
      <c r="QG52" s="14"/>
      <c r="QH52" s="14"/>
      <c r="QI52" s="14"/>
      <c r="QJ52" s="14"/>
      <c r="QK52" s="14"/>
      <c r="QL52" s="14"/>
      <c r="QM52" s="14"/>
      <c r="QN52" s="14"/>
      <c r="QO52" s="14"/>
      <c r="QP52" s="14"/>
      <c r="QQ52" s="14"/>
      <c r="QR52" s="14"/>
      <c r="QS52" s="14"/>
      <c r="QT52" s="14"/>
      <c r="QU52" s="14"/>
      <c r="QV52" s="14"/>
      <c r="QW52" s="14"/>
      <c r="QX52" s="14"/>
      <c r="QY52" s="14"/>
      <c r="QZ52" s="14"/>
      <c r="RA52" s="14"/>
      <c r="RB52" s="14"/>
      <c r="RC52" s="14"/>
      <c r="RD52" s="14"/>
      <c r="RE52" s="14"/>
      <c r="RF52" s="14"/>
      <c r="RG52" s="14"/>
      <c r="RH52" s="14"/>
      <c r="RI52" s="14"/>
      <c r="RJ52" s="14"/>
      <c r="RK52" s="14"/>
      <c r="RL52" s="14"/>
      <c r="RM52" s="14"/>
      <c r="RN52" s="14"/>
      <c r="RO52" s="14"/>
      <c r="RP52" s="14"/>
      <c r="RQ52" s="14"/>
      <c r="RR52" s="14"/>
      <c r="RS52" s="14"/>
      <c r="RT52" s="14"/>
      <c r="RU52" s="14"/>
      <c r="RV52" s="14"/>
      <c r="RW52" s="14"/>
      <c r="RX52" s="14"/>
      <c r="RY52" s="14"/>
      <c r="RZ52" s="14"/>
      <c r="SA52" s="14"/>
      <c r="SB52" s="14"/>
      <c r="SC52" s="14"/>
      <c r="SD52" s="14"/>
      <c r="SE52" s="14"/>
      <c r="SF52" s="14"/>
      <c r="SG52" s="14"/>
      <c r="SH52" s="14"/>
      <c r="SI52" s="14"/>
      <c r="SJ52" s="14"/>
      <c r="SK52" s="14"/>
      <c r="SL52" s="14"/>
      <c r="SM52" s="14"/>
      <c r="SN52" s="14"/>
      <c r="SO52" s="14"/>
      <c r="SP52" s="14"/>
      <c r="SQ52" s="14"/>
      <c r="SR52" s="14"/>
      <c r="SS52" s="14"/>
      <c r="ST52" s="14"/>
      <c r="SU52" s="14"/>
      <c r="SV52" s="14"/>
      <c r="SW52" s="14"/>
      <c r="SX52" s="14"/>
      <c r="SY52" s="14"/>
      <c r="SZ52" s="14"/>
      <c r="TA52" s="14"/>
      <c r="TB52" s="14"/>
      <c r="TC52" s="14"/>
      <c r="TD52" s="14"/>
      <c r="TE52" s="14"/>
      <c r="TF52" s="14"/>
      <c r="TG52" s="14"/>
      <c r="TH52" s="14"/>
      <c r="TI52" s="14"/>
      <c r="TJ52" s="14"/>
      <c r="TK52" s="14"/>
      <c r="TL52" s="14"/>
      <c r="TM52" s="14"/>
      <c r="TN52" s="14"/>
      <c r="TO52" s="14"/>
      <c r="TP52" s="14"/>
      <c r="TQ52" s="14"/>
      <c r="TR52" s="14"/>
      <c r="TS52" s="14"/>
      <c r="TT52" s="14"/>
      <c r="TU52" s="14"/>
      <c r="TV52" s="14"/>
      <c r="TW52" s="14"/>
      <c r="TX52" s="14"/>
      <c r="TY52" s="14"/>
      <c r="TZ52" s="14"/>
      <c r="UA52" s="14"/>
      <c r="UB52" s="14"/>
      <c r="UC52" s="14"/>
      <c r="UD52" s="14"/>
      <c r="UE52" s="14"/>
      <c r="UF52" s="14"/>
      <c r="UG52" s="14"/>
      <c r="UH52" s="14"/>
      <c r="UI52" s="14"/>
      <c r="UJ52" s="14"/>
      <c r="UK52" s="14"/>
      <c r="UL52" s="14"/>
      <c r="UM52" s="14"/>
      <c r="UN52" s="14"/>
      <c r="UO52" s="14"/>
      <c r="UP52" s="14"/>
      <c r="UQ52" s="14"/>
      <c r="UR52" s="14"/>
      <c r="US52" s="14"/>
      <c r="UT52" s="14"/>
      <c r="UU52" s="14"/>
      <c r="UV52" s="14"/>
      <c r="UW52" s="14"/>
      <c r="UX52" s="14"/>
      <c r="UY52" s="14"/>
      <c r="UZ52" s="14"/>
      <c r="VA52" s="14"/>
      <c r="VB52" s="14"/>
      <c r="VC52" s="14"/>
      <c r="VD52" s="14"/>
      <c r="VE52" s="14"/>
      <c r="VF52" s="14"/>
      <c r="VG52" s="14"/>
      <c r="VH52" s="14"/>
      <c r="VI52" s="14"/>
      <c r="VJ52" s="14"/>
      <c r="VK52" s="14"/>
      <c r="VL52" s="14"/>
      <c r="VM52" s="14"/>
      <c r="VN52" s="14"/>
      <c r="VO52" s="14"/>
      <c r="VP52" s="14"/>
      <c r="VQ52" s="14"/>
      <c r="VR52" s="14"/>
      <c r="VS52" s="14"/>
      <c r="VT52" s="14"/>
      <c r="VU52" s="14"/>
      <c r="VV52" s="14"/>
      <c r="VW52" s="14"/>
      <c r="VX52" s="14"/>
      <c r="VY52" s="14"/>
      <c r="VZ52" s="14"/>
      <c r="WA52" s="14"/>
      <c r="WB52" s="14"/>
      <c r="WC52" s="14"/>
      <c r="WD52" s="14"/>
      <c r="WE52" s="14"/>
      <c r="WF52" s="14"/>
      <c r="WG52" s="14"/>
      <c r="WH52" s="14"/>
      <c r="WI52" s="14"/>
      <c r="WJ52" s="14"/>
      <c r="WK52" s="14"/>
      <c r="WL52" s="14"/>
      <c r="WM52" s="14"/>
      <c r="WN52" s="14"/>
      <c r="WO52" s="14"/>
      <c r="WP52" s="14"/>
      <c r="WQ52" s="14"/>
      <c r="WR52" s="14"/>
      <c r="WS52" s="14"/>
      <c r="WT52" s="14"/>
      <c r="WU52" s="14"/>
      <c r="WV52" s="14"/>
      <c r="WW52" s="14"/>
      <c r="WX52" s="14"/>
      <c r="WY52" s="14"/>
      <c r="WZ52" s="14"/>
      <c r="XA52" s="14"/>
      <c r="XB52" s="14"/>
      <c r="XC52" s="14"/>
      <c r="XD52" s="14"/>
      <c r="XE52" s="14"/>
      <c r="XF52" s="14"/>
      <c r="XG52" s="14"/>
      <c r="XH52" s="14"/>
      <c r="XI52" s="14"/>
      <c r="XJ52" s="14"/>
      <c r="XK52" s="14"/>
      <c r="XL52" s="14"/>
      <c r="XM52" s="14"/>
      <c r="XN52" s="14"/>
      <c r="XO52" s="14"/>
      <c r="XP52" s="14"/>
      <c r="XQ52" s="14"/>
      <c r="XR52" s="14"/>
      <c r="XS52" s="14"/>
      <c r="XT52" s="14"/>
      <c r="XU52" s="14"/>
      <c r="XV52" s="14"/>
      <c r="XW52" s="14"/>
      <c r="XX52" s="14"/>
      <c r="XY52" s="14"/>
      <c r="XZ52" s="14"/>
      <c r="YA52" s="14"/>
      <c r="YB52" s="14"/>
      <c r="YC52" s="14"/>
      <c r="YD52" s="14"/>
      <c r="YE52" s="14"/>
      <c r="YF52" s="14"/>
      <c r="YG52" s="14"/>
      <c r="YH52" s="14"/>
      <c r="YI52" s="14"/>
      <c r="YJ52" s="14"/>
      <c r="YK52" s="14"/>
      <c r="YL52" s="14"/>
      <c r="YM52" s="14"/>
      <c r="YN52" s="14"/>
      <c r="YO52" s="14"/>
      <c r="YP52" s="14"/>
      <c r="YQ52" s="14"/>
      <c r="YR52" s="14"/>
      <c r="YS52" s="14"/>
      <c r="YT52" s="14"/>
      <c r="YU52" s="14"/>
      <c r="YV52" s="14"/>
      <c r="YW52" s="14"/>
      <c r="YX52" s="14"/>
      <c r="YY52" s="14"/>
      <c r="YZ52" s="14"/>
      <c r="ZA52" s="14"/>
      <c r="ZB52" s="14"/>
      <c r="ZC52" s="14"/>
      <c r="ZD52" s="14"/>
      <c r="ZE52" s="14"/>
      <c r="ZF52" s="14"/>
      <c r="ZG52" s="14"/>
      <c r="ZH52" s="14"/>
      <c r="ZI52" s="14"/>
      <c r="ZJ52" s="14"/>
      <c r="ZK52" s="14"/>
      <c r="ZL52" s="14"/>
      <c r="ZM52" s="14"/>
      <c r="ZN52" s="14"/>
      <c r="ZO52" s="14"/>
      <c r="ZP52" s="14"/>
      <c r="ZQ52" s="14"/>
      <c r="ZR52" s="14"/>
      <c r="ZS52" s="14"/>
      <c r="ZT52" s="14"/>
      <c r="ZU52" s="14"/>
      <c r="ZV52" s="14"/>
      <c r="ZW52" s="14"/>
      <c r="ZX52" s="14"/>
      <c r="ZY52" s="14"/>
      <c r="ZZ52" s="14"/>
      <c r="AAA52" s="14"/>
      <c r="AAB52" s="14"/>
      <c r="AAC52" s="14"/>
      <c r="AAD52" s="14"/>
      <c r="AAE52" s="14"/>
      <c r="AAF52" s="14"/>
      <c r="AAG52" s="14"/>
      <c r="AAH52" s="14"/>
      <c r="AAI52" s="14"/>
      <c r="AAJ52" s="14"/>
      <c r="AAK52" s="14"/>
      <c r="AAL52" s="14"/>
      <c r="AAM52" s="14"/>
      <c r="AAN52" s="14"/>
      <c r="AAO52" s="14"/>
      <c r="AAP52" s="14"/>
      <c r="AAQ52" s="14"/>
      <c r="AAR52" s="14"/>
      <c r="AAS52" s="14"/>
      <c r="AAT52" s="14"/>
      <c r="AAU52" s="14"/>
      <c r="AAV52" s="14"/>
      <c r="AAW52" s="14"/>
      <c r="AAX52" s="14"/>
      <c r="AAY52" s="14"/>
      <c r="AAZ52" s="14"/>
      <c r="ABA52" s="14"/>
      <c r="ABB52" s="14"/>
      <c r="ABC52" s="14"/>
      <c r="ABD52" s="14"/>
      <c r="ABE52" s="14"/>
      <c r="ABF52" s="14"/>
      <c r="ABG52" s="14"/>
      <c r="ABH52" s="14"/>
      <c r="ABI52" s="14"/>
      <c r="ABJ52" s="14"/>
      <c r="ABK52" s="14"/>
      <c r="ABL52" s="14"/>
      <c r="ABM52" s="14"/>
      <c r="ABN52" s="14"/>
      <c r="ABO52" s="14"/>
      <c r="ABP52" s="14"/>
      <c r="ABQ52" s="14"/>
      <c r="ABR52" s="14"/>
      <c r="ABS52" s="14"/>
      <c r="ABT52" s="14"/>
      <c r="ABU52" s="14"/>
      <c r="ABV52" s="14"/>
      <c r="ABW52" s="14"/>
      <c r="ABX52" s="14"/>
      <c r="ABY52" s="14"/>
      <c r="ABZ52" s="14"/>
      <c r="ACA52" s="14"/>
      <c r="ACB52" s="14"/>
      <c r="ACC52" s="14"/>
      <c r="ACD52" s="14"/>
      <c r="ACE52" s="14"/>
      <c r="ACF52" s="14"/>
      <c r="ACG52" s="14"/>
      <c r="ACH52" s="14"/>
      <c r="ACI52" s="14"/>
      <c r="ACJ52" s="14"/>
      <c r="ACK52" s="14"/>
      <c r="ACL52" s="14"/>
      <c r="ACM52" s="14"/>
      <c r="ACN52" s="14"/>
      <c r="ACO52" s="14"/>
      <c r="ACP52" s="14"/>
      <c r="ACQ52" s="14"/>
      <c r="ACR52" s="14"/>
      <c r="ACS52" s="14"/>
      <c r="ACT52" s="14"/>
      <c r="ACU52" s="14"/>
      <c r="ACV52" s="14"/>
      <c r="ACW52" s="14"/>
      <c r="ACX52" s="14"/>
      <c r="ACY52" s="14"/>
      <c r="ACZ52" s="14"/>
      <c r="ADA52" s="14"/>
      <c r="ADB52" s="14"/>
      <c r="ADC52" s="14"/>
      <c r="ADD52" s="14"/>
      <c r="ADE52" s="14"/>
      <c r="ADF52" s="14"/>
      <c r="ADG52" s="14"/>
      <c r="ADH52" s="14"/>
      <c r="ADI52" s="14"/>
      <c r="ADJ52" s="14"/>
      <c r="ADK52" s="14"/>
      <c r="ADL52" s="14"/>
      <c r="ADM52" s="14"/>
      <c r="ADN52" s="14"/>
      <c r="ADO52" s="14"/>
      <c r="ADP52" s="14"/>
      <c r="ADQ52" s="14"/>
      <c r="ADR52" s="14"/>
      <c r="ADS52" s="14"/>
      <c r="ADT52" s="14"/>
      <c r="ADU52" s="14"/>
      <c r="ADV52" s="14"/>
      <c r="ADW52" s="14"/>
      <c r="ADX52" s="14"/>
      <c r="ADY52" s="14"/>
      <c r="ADZ52" s="14"/>
      <c r="AEA52" s="14"/>
      <c r="AEB52" s="14"/>
      <c r="AEC52" s="14"/>
      <c r="AED52" s="14"/>
      <c r="AEE52" s="14"/>
      <c r="AEF52" s="14"/>
      <c r="AEG52" s="14"/>
      <c r="AEH52" s="14"/>
      <c r="AEI52" s="14"/>
      <c r="AEJ52" s="14"/>
      <c r="AEK52" s="14"/>
      <c r="AEL52" s="14"/>
      <c r="AEM52" s="14"/>
      <c r="AEN52" s="14"/>
      <c r="AEO52" s="14"/>
      <c r="AEP52" s="14"/>
      <c r="AEQ52" s="14"/>
      <c r="AER52" s="14"/>
      <c r="AES52" s="14"/>
      <c r="AET52" s="14"/>
      <c r="AEU52" s="14"/>
      <c r="AEV52" s="14"/>
      <c r="AEW52" s="14"/>
      <c r="AEX52" s="14"/>
      <c r="AEY52" s="14"/>
      <c r="AEZ52" s="14"/>
      <c r="AFA52" s="14"/>
      <c r="AFB52" s="14"/>
      <c r="AFC52" s="14"/>
      <c r="AFD52" s="14"/>
      <c r="AFE52" s="14"/>
      <c r="AFF52" s="14"/>
      <c r="AFG52" s="14"/>
      <c r="AFH52" s="14"/>
      <c r="AFI52" s="14"/>
      <c r="AFJ52" s="14"/>
      <c r="AFK52" s="14"/>
      <c r="AFL52" s="14"/>
      <c r="AFM52" s="14"/>
      <c r="AFN52" s="14"/>
      <c r="AFO52" s="14"/>
      <c r="AFP52" s="14"/>
      <c r="AFQ52" s="14"/>
      <c r="AFR52" s="14"/>
      <c r="AFS52" s="14"/>
      <c r="AFT52" s="14"/>
      <c r="AFU52" s="14"/>
      <c r="AFV52" s="14"/>
      <c r="AFW52" s="14"/>
      <c r="AFX52" s="14"/>
      <c r="AFY52" s="14"/>
      <c r="AFZ52" s="14"/>
      <c r="AGA52" s="14"/>
      <c r="AGB52" s="14"/>
      <c r="AGC52" s="14"/>
      <c r="AGD52" s="14"/>
      <c r="AGE52" s="14"/>
      <c r="AGF52" s="14"/>
      <c r="AGG52" s="14"/>
      <c r="AGH52" s="14"/>
      <c r="AGI52" s="14"/>
      <c r="AGJ52" s="14"/>
      <c r="AGK52" s="14"/>
      <c r="AGL52" s="14"/>
      <c r="AGM52" s="14"/>
      <c r="AGN52" s="14"/>
      <c r="AGO52" s="14"/>
      <c r="AGP52" s="14"/>
      <c r="AGQ52" s="14"/>
      <c r="AGR52" s="14"/>
      <c r="AGS52" s="14"/>
      <c r="AGT52" s="14"/>
      <c r="AGU52" s="14"/>
      <c r="AGV52" s="14"/>
      <c r="AGW52" s="14"/>
      <c r="AGX52" s="14"/>
      <c r="AGY52" s="14"/>
      <c r="AGZ52" s="14"/>
      <c r="AHA52" s="14"/>
      <c r="AHB52" s="14"/>
      <c r="AHC52" s="14"/>
      <c r="AHD52" s="14"/>
      <c r="AHE52" s="14"/>
      <c r="AHF52" s="14"/>
      <c r="AHG52" s="14"/>
      <c r="AHH52" s="14"/>
      <c r="AHI52" s="14"/>
      <c r="AHJ52" s="14"/>
      <c r="AHK52" s="14"/>
      <c r="AHL52" s="14"/>
      <c r="AHM52" s="14"/>
      <c r="AHN52" s="14"/>
      <c r="AHO52" s="14"/>
      <c r="AHP52" s="14"/>
      <c r="AHQ52" s="14"/>
      <c r="AHR52" s="14"/>
      <c r="AHS52" s="14"/>
      <c r="AHT52" s="14"/>
      <c r="AHU52" s="14"/>
      <c r="AHV52" s="14"/>
      <c r="AHW52" s="14"/>
      <c r="AHX52" s="14"/>
      <c r="AHY52" s="14"/>
      <c r="AHZ52" s="14"/>
      <c r="AIA52" s="14"/>
      <c r="AIB52" s="14"/>
      <c r="AIC52" s="14"/>
      <c r="AID52" s="14"/>
      <c r="AIE52" s="14"/>
      <c r="AIF52" s="14"/>
      <c r="AIG52" s="14"/>
      <c r="AIH52" s="14"/>
      <c r="AII52" s="14"/>
      <c r="AIJ52" s="14"/>
      <c r="AIK52" s="14"/>
      <c r="AIL52" s="14"/>
      <c r="AIM52" s="14"/>
      <c r="AIN52" s="14"/>
      <c r="AIO52" s="14"/>
      <c r="AIP52" s="14"/>
      <c r="AIQ52" s="14"/>
      <c r="AIR52" s="14"/>
      <c r="AIS52" s="14"/>
      <c r="AIT52" s="14"/>
      <c r="AIU52" s="14"/>
      <c r="AIV52" s="14"/>
      <c r="AIW52" s="14"/>
      <c r="AIX52" s="14"/>
      <c r="AIY52" s="14"/>
      <c r="AIZ52" s="14"/>
      <c r="AJA52" s="14"/>
      <c r="AJB52" s="14"/>
      <c r="AJC52" s="14"/>
      <c r="AJD52" s="14"/>
      <c r="AJE52" s="14"/>
      <c r="AJF52" s="14"/>
      <c r="AJG52" s="14"/>
      <c r="AJH52" s="14"/>
      <c r="AJI52" s="14"/>
      <c r="AJJ52" s="14"/>
      <c r="AJK52" s="14"/>
      <c r="AJL52" s="14"/>
      <c r="AJM52" s="14"/>
      <c r="AJN52" s="14"/>
      <c r="AJO52" s="14"/>
      <c r="AJP52" s="14"/>
      <c r="AJQ52" s="14"/>
      <c r="AJR52" s="14"/>
      <c r="AJS52" s="14"/>
      <c r="AJT52" s="14"/>
      <c r="AJU52" s="14"/>
      <c r="AJV52" s="14"/>
      <c r="AJW52" s="14"/>
      <c r="AJX52" s="14"/>
      <c r="AJY52" s="14"/>
      <c r="AJZ52" s="14"/>
      <c r="AKA52" s="14"/>
      <c r="AKB52" s="14"/>
      <c r="AKC52" s="14"/>
      <c r="AKD52" s="14"/>
      <c r="AKE52" s="14"/>
      <c r="AKF52" s="14"/>
      <c r="AKG52" s="14"/>
      <c r="AKH52" s="14"/>
      <c r="AKI52" s="14"/>
      <c r="AKJ52" s="14"/>
      <c r="AKK52" s="14"/>
      <c r="AKL52" s="14"/>
      <c r="AKM52" s="14"/>
      <c r="AKN52" s="14"/>
      <c r="AKO52" s="14"/>
      <c r="AKP52" s="14"/>
      <c r="AKQ52" s="14"/>
      <c r="AKR52" s="14"/>
      <c r="AKS52" s="14"/>
      <c r="AKT52" s="14"/>
      <c r="AKU52" s="14"/>
      <c r="AKV52" s="14"/>
      <c r="AKW52" s="14"/>
      <c r="AKX52" s="14"/>
      <c r="AKY52" s="14"/>
      <c r="AKZ52" s="14"/>
      <c r="ALA52" s="14"/>
      <c r="ALB52" s="14"/>
      <c r="ALC52" s="14"/>
      <c r="ALD52" s="14"/>
      <c r="ALE52" s="14"/>
      <c r="ALF52" s="14"/>
      <c r="ALG52" s="14"/>
      <c r="ALH52" s="14"/>
      <c r="ALI52" s="14"/>
      <c r="ALJ52" s="14"/>
      <c r="ALK52" s="14"/>
      <c r="ALL52" s="14"/>
      <c r="ALM52" s="14"/>
      <c r="ALN52" s="14"/>
      <c r="ALO52" s="14"/>
      <c r="ALP52" s="14"/>
      <c r="ALQ52" s="14"/>
      <c r="ALR52" s="14"/>
      <c r="ALS52" s="14"/>
      <c r="ALT52" s="14"/>
      <c r="ALU52" s="14"/>
      <c r="ALV52" s="14"/>
      <c r="ALW52" s="14"/>
      <c r="ALX52" s="14"/>
      <c r="ALY52" s="14"/>
      <c r="ALZ52" s="14"/>
      <c r="AMA52" s="14"/>
      <c r="AMB52" s="14"/>
      <c r="AMC52" s="14"/>
      <c r="AMD52" s="14"/>
      <c r="AME52" s="14"/>
      <c r="AMF52" s="14"/>
      <c r="AMG52" s="14"/>
      <c r="AMH52" s="14"/>
      <c r="AMI52" s="14"/>
      <c r="AMJ52" s="14"/>
      <c r="AMK52" s="14"/>
      <c r="AML52" s="14"/>
      <c r="AMM52" s="14"/>
      <c r="AMN52" s="14"/>
      <c r="AMO52" s="14"/>
      <c r="AMP52" s="14"/>
      <c r="AMQ52" s="14"/>
      <c r="AMR52" s="14"/>
      <c r="AMS52" s="14"/>
      <c r="AMT52" s="14"/>
      <c r="AMU52" s="14"/>
      <c r="AMV52" s="14"/>
      <c r="AMW52" s="14"/>
      <c r="AMX52" s="14"/>
      <c r="AMY52" s="14"/>
      <c r="AMZ52" s="14"/>
      <c r="ANA52" s="14"/>
      <c r="ANB52" s="14"/>
      <c r="ANC52" s="14"/>
      <c r="AND52" s="14"/>
      <c r="ANE52" s="14"/>
      <c r="ANF52" s="14"/>
      <c r="ANG52" s="14"/>
      <c r="ANH52" s="14"/>
      <c r="ANI52" s="14"/>
      <c r="ANJ52" s="14"/>
      <c r="ANK52" s="14"/>
      <c r="ANL52" s="14"/>
      <c r="ANM52" s="14"/>
      <c r="ANN52" s="14"/>
      <c r="ANO52" s="14"/>
      <c r="ANP52" s="14"/>
      <c r="ANQ52" s="14"/>
      <c r="ANR52" s="14"/>
      <c r="ANS52" s="14"/>
      <c r="ANT52" s="14"/>
      <c r="ANU52" s="14"/>
      <c r="ANV52" s="14"/>
      <c r="ANW52" s="14"/>
      <c r="ANX52" s="14"/>
      <c r="ANY52" s="14"/>
      <c r="ANZ52" s="14"/>
      <c r="AOA52" s="14"/>
      <c r="AOB52" s="14"/>
      <c r="AOC52" s="14"/>
      <c r="AOD52" s="14"/>
      <c r="AOE52" s="14"/>
      <c r="AOF52" s="14"/>
      <c r="AOG52" s="14"/>
      <c r="AOH52" s="14"/>
      <c r="AOI52" s="14"/>
      <c r="AOJ52" s="14"/>
      <c r="AOK52" s="14"/>
      <c r="AOL52" s="14"/>
      <c r="AOM52" s="14"/>
      <c r="AON52" s="14"/>
      <c r="AOO52" s="14"/>
      <c r="AOP52" s="14"/>
      <c r="AOQ52" s="14"/>
      <c r="AOR52" s="14"/>
      <c r="AOS52" s="14"/>
      <c r="AOT52" s="14"/>
      <c r="AOU52" s="14"/>
      <c r="AOV52" s="14"/>
      <c r="AOW52" s="14"/>
      <c r="AOX52" s="14"/>
      <c r="AOY52" s="14"/>
      <c r="AOZ52" s="14"/>
      <c r="APA52" s="14"/>
      <c r="APB52" s="14"/>
      <c r="APC52" s="14"/>
      <c r="APD52" s="14"/>
      <c r="APE52" s="14"/>
      <c r="APF52" s="14"/>
      <c r="APG52" s="14"/>
      <c r="APH52" s="14"/>
      <c r="API52" s="14"/>
      <c r="APJ52" s="14"/>
      <c r="APK52" s="14"/>
      <c r="APL52" s="14"/>
      <c r="APM52" s="14"/>
      <c r="APN52" s="14"/>
      <c r="APO52" s="14"/>
      <c r="APP52" s="14"/>
      <c r="APQ52" s="14"/>
      <c r="APR52" s="14"/>
      <c r="APS52" s="14"/>
      <c r="APT52" s="14"/>
      <c r="APU52" s="14"/>
      <c r="APV52" s="14"/>
      <c r="APW52" s="14"/>
      <c r="APX52" s="14"/>
      <c r="APY52" s="14"/>
      <c r="APZ52" s="14"/>
      <c r="AQA52" s="14"/>
      <c r="AQB52" s="14"/>
      <c r="AQC52" s="14"/>
      <c r="AQD52" s="14"/>
      <c r="AQE52" s="14"/>
      <c r="AQF52" s="14"/>
      <c r="AQG52" s="14"/>
      <c r="AQH52" s="14"/>
      <c r="AQI52" s="14"/>
      <c r="AQJ52" s="14"/>
      <c r="AQK52" s="14"/>
      <c r="AQL52" s="14"/>
      <c r="AQM52" s="14"/>
      <c r="AQN52" s="14"/>
      <c r="AQO52" s="14"/>
      <c r="AQP52" s="14"/>
      <c r="AQQ52" s="14"/>
      <c r="AQR52" s="14"/>
      <c r="AQS52" s="14"/>
      <c r="AQT52" s="14"/>
      <c r="AQU52" s="14"/>
      <c r="AQV52" s="14"/>
      <c r="AQW52" s="14"/>
      <c r="AQX52" s="14"/>
      <c r="AQY52" s="14"/>
      <c r="AQZ52" s="14"/>
      <c r="ARA52" s="14"/>
      <c r="ARB52" s="14"/>
      <c r="ARC52" s="14"/>
      <c r="ARD52" s="14"/>
      <c r="ARE52" s="14"/>
      <c r="ARF52" s="14"/>
      <c r="ARG52" s="14"/>
      <c r="ARH52" s="14"/>
      <c r="ARI52" s="14"/>
      <c r="ARJ52" s="14"/>
      <c r="ARK52" s="14"/>
      <c r="ARL52" s="14"/>
      <c r="ARM52" s="14"/>
      <c r="ARN52" s="14"/>
      <c r="ARO52" s="14"/>
      <c r="ARP52" s="14"/>
      <c r="ARQ52" s="14"/>
      <c r="ARR52" s="14"/>
      <c r="ARS52" s="14"/>
      <c r="ART52" s="14"/>
      <c r="ARU52" s="14"/>
      <c r="ARV52" s="14"/>
      <c r="ARW52" s="14"/>
      <c r="ARX52" s="14"/>
      <c r="ARY52" s="14"/>
      <c r="ARZ52" s="14"/>
      <c r="ASA52" s="14"/>
      <c r="ASB52" s="14"/>
      <c r="ASC52" s="14"/>
      <c r="ASD52" s="14"/>
      <c r="ASE52" s="14"/>
      <c r="ASF52" s="14"/>
      <c r="ASG52" s="14"/>
      <c r="ASH52" s="14"/>
      <c r="ASI52" s="14"/>
      <c r="ASJ52" s="14"/>
      <c r="ASK52" s="14"/>
      <c r="ASL52" s="14"/>
      <c r="ASM52" s="14"/>
      <c r="ASN52" s="14"/>
      <c r="ASO52" s="14"/>
      <c r="ASP52" s="14"/>
      <c r="ASQ52" s="14"/>
      <c r="ASR52" s="14"/>
      <c r="ASS52" s="14"/>
      <c r="AST52" s="14"/>
      <c r="ASU52" s="14"/>
      <c r="ASV52" s="14"/>
      <c r="ASW52" s="14"/>
      <c r="ASX52" s="14"/>
      <c r="ASY52" s="14"/>
      <c r="ASZ52" s="14"/>
      <c r="ATA52" s="14"/>
      <c r="ATB52" s="14"/>
      <c r="ATC52" s="14"/>
      <c r="ATD52" s="14"/>
      <c r="ATE52" s="14"/>
      <c r="ATF52" s="14"/>
      <c r="ATG52" s="14"/>
      <c r="ATH52" s="14"/>
      <c r="ATI52" s="14"/>
      <c r="ATJ52" s="14"/>
      <c r="ATK52" s="14"/>
      <c r="ATL52" s="14"/>
      <c r="ATM52" s="14"/>
      <c r="ATN52" s="14"/>
      <c r="ATO52" s="14"/>
      <c r="ATP52" s="14"/>
      <c r="ATQ52" s="14"/>
      <c r="ATR52" s="14"/>
      <c r="ATS52" s="14"/>
      <c r="ATT52" s="14"/>
      <c r="ATU52" s="14"/>
      <c r="ATV52" s="14"/>
      <c r="ATW52" s="14"/>
      <c r="ATX52" s="14"/>
      <c r="ATY52" s="14"/>
      <c r="ATZ52" s="14"/>
      <c r="AUA52" s="14"/>
      <c r="AUB52" s="14"/>
      <c r="AUC52" s="14"/>
      <c r="AUD52" s="14"/>
      <c r="AUE52" s="14"/>
      <c r="AUF52" s="14"/>
      <c r="AUG52" s="14"/>
      <c r="AUH52" s="14"/>
      <c r="AUI52" s="14"/>
      <c r="AUJ52" s="14"/>
      <c r="AUK52" s="14"/>
      <c r="AUL52" s="14"/>
      <c r="AUM52" s="14"/>
      <c r="AUN52" s="14"/>
      <c r="AUO52" s="14"/>
      <c r="AUP52" s="14"/>
      <c r="AUQ52" s="14"/>
      <c r="AUR52" s="14"/>
      <c r="AUS52" s="14"/>
      <c r="AUT52" s="14"/>
      <c r="AUU52" s="14"/>
      <c r="AUV52" s="14"/>
      <c r="AUW52" s="14"/>
      <c r="AUX52" s="14"/>
      <c r="AUY52" s="14"/>
      <c r="AUZ52" s="14"/>
      <c r="AVA52" s="14"/>
      <c r="AVB52" s="14"/>
      <c r="AVC52" s="14"/>
      <c r="AVD52" s="14"/>
      <c r="AVE52" s="14"/>
      <c r="AVF52" s="14"/>
      <c r="AVG52" s="14"/>
      <c r="AVH52" s="14"/>
      <c r="AVI52" s="14"/>
      <c r="AVJ52" s="14"/>
      <c r="AVK52" s="14"/>
      <c r="AVL52" s="14"/>
      <c r="AVM52" s="14"/>
      <c r="AVN52" s="14"/>
      <c r="AVO52" s="14"/>
      <c r="AVP52" s="14"/>
      <c r="AVQ52" s="14"/>
      <c r="AVR52" s="14"/>
      <c r="AVS52" s="14"/>
      <c r="AVT52" s="14"/>
      <c r="AVU52" s="14"/>
      <c r="AVV52" s="14"/>
      <c r="AVW52" s="14"/>
      <c r="AVX52" s="14"/>
      <c r="AVY52" s="14"/>
      <c r="AVZ52" s="14"/>
      <c r="AWA52" s="14"/>
      <c r="AWB52" s="14"/>
      <c r="AWC52" s="14"/>
      <c r="AWD52" s="14"/>
      <c r="AWE52" s="14"/>
      <c r="AWF52" s="14"/>
      <c r="AWG52" s="14"/>
      <c r="AWH52" s="14"/>
      <c r="AWI52" s="14"/>
      <c r="AWJ52" s="14"/>
      <c r="AWK52" s="14"/>
      <c r="AWL52" s="14"/>
      <c r="AWM52" s="14"/>
      <c r="AWN52" s="14"/>
      <c r="AWO52" s="14"/>
      <c r="AWP52" s="14"/>
      <c r="AWQ52" s="14"/>
      <c r="AWR52" s="14"/>
      <c r="AWS52" s="14"/>
      <c r="AWT52" s="14"/>
      <c r="AWU52" s="14"/>
      <c r="AWV52" s="14"/>
      <c r="AWW52" s="14"/>
      <c r="AWX52" s="14"/>
      <c r="AWY52" s="14"/>
      <c r="AWZ52" s="14"/>
      <c r="AXA52" s="14"/>
      <c r="AXB52" s="14"/>
      <c r="AXC52" s="14"/>
      <c r="AXD52" s="14"/>
      <c r="AXE52" s="14"/>
      <c r="AXF52" s="14"/>
      <c r="AXG52" s="14"/>
      <c r="AXH52" s="14"/>
      <c r="AXI52" s="14"/>
      <c r="AXJ52" s="14"/>
      <c r="AXK52" s="14"/>
      <c r="AXL52" s="14"/>
      <c r="AXM52" s="14"/>
      <c r="AXN52" s="14"/>
      <c r="AXO52" s="14"/>
      <c r="AXP52" s="14"/>
      <c r="AXQ52" s="14"/>
      <c r="AXR52" s="14"/>
      <c r="AXS52" s="14"/>
      <c r="AXT52" s="14"/>
      <c r="AXU52" s="14"/>
      <c r="AXV52" s="14"/>
      <c r="AXW52" s="14"/>
      <c r="AXX52" s="14"/>
      <c r="AXY52" s="14"/>
      <c r="AXZ52" s="14"/>
      <c r="AYA52" s="14"/>
      <c r="AYB52" s="14"/>
      <c r="AYC52" s="14"/>
      <c r="AYD52" s="14"/>
      <c r="AYE52" s="14"/>
      <c r="AYF52" s="14"/>
      <c r="AYG52" s="14"/>
      <c r="AYH52" s="14"/>
      <c r="AYI52" s="14"/>
      <c r="AYJ52" s="14"/>
      <c r="AYK52" s="14"/>
      <c r="AYL52" s="14"/>
      <c r="AYM52" s="14"/>
      <c r="AYN52" s="14"/>
      <c r="AYO52" s="14"/>
      <c r="AYP52" s="14"/>
      <c r="AYQ52" s="14"/>
      <c r="AYR52" s="14"/>
      <c r="AYS52" s="14"/>
      <c r="AYT52" s="14"/>
      <c r="AYU52" s="14"/>
      <c r="AYV52" s="14"/>
      <c r="AYW52" s="14"/>
      <c r="AYX52" s="14"/>
      <c r="AYY52" s="14"/>
      <c r="AYZ52" s="14"/>
      <c r="AZA52" s="14"/>
      <c r="AZB52" s="14"/>
      <c r="AZC52" s="14"/>
      <c r="AZD52" s="14"/>
      <c r="AZE52" s="14"/>
      <c r="AZF52" s="14"/>
      <c r="AZG52" s="14"/>
      <c r="AZH52" s="14"/>
      <c r="AZI52" s="14"/>
      <c r="AZJ52" s="14"/>
      <c r="AZK52" s="14"/>
      <c r="AZL52" s="14"/>
      <c r="AZM52" s="14"/>
      <c r="AZN52" s="14"/>
      <c r="AZO52" s="14"/>
      <c r="AZP52" s="14"/>
      <c r="AZQ52" s="14"/>
      <c r="AZR52" s="14"/>
      <c r="AZS52" s="14"/>
      <c r="AZT52" s="14"/>
      <c r="AZU52" s="14"/>
      <c r="AZV52" s="14"/>
      <c r="AZW52" s="14"/>
      <c r="AZX52" s="14"/>
      <c r="AZY52" s="14"/>
      <c r="AZZ52" s="14"/>
      <c r="BAA52" s="14"/>
      <c r="BAB52" s="14"/>
      <c r="BAC52" s="14"/>
      <c r="BAD52" s="14"/>
      <c r="BAE52" s="14"/>
      <c r="BAF52" s="14"/>
      <c r="BAG52" s="14"/>
      <c r="BAH52" s="14"/>
      <c r="BAI52" s="14"/>
      <c r="BAJ52" s="14"/>
      <c r="BAK52" s="14"/>
      <c r="BAL52" s="14"/>
      <c r="BAM52" s="14"/>
      <c r="BAN52" s="14"/>
      <c r="BAO52" s="14"/>
      <c r="BAP52" s="14"/>
      <c r="BAQ52" s="14"/>
      <c r="BAR52" s="14"/>
      <c r="BAS52" s="14"/>
      <c r="BAT52" s="14"/>
      <c r="BAU52" s="14"/>
      <c r="BAV52" s="14"/>
      <c r="BAW52" s="14"/>
      <c r="BAX52" s="14"/>
      <c r="BAY52" s="14"/>
      <c r="BAZ52" s="14"/>
      <c r="BBA52" s="14"/>
      <c r="BBB52" s="14"/>
      <c r="BBC52" s="14"/>
      <c r="BBD52" s="14"/>
      <c r="BBE52" s="14"/>
      <c r="BBF52" s="14"/>
      <c r="BBG52" s="14"/>
      <c r="BBH52" s="14"/>
      <c r="BBI52" s="14"/>
      <c r="BBJ52" s="14"/>
      <c r="BBK52" s="14"/>
      <c r="BBL52" s="14"/>
      <c r="BBM52" s="14"/>
      <c r="BBN52" s="14"/>
      <c r="BBO52" s="14"/>
      <c r="BBP52" s="14"/>
      <c r="BBQ52" s="14"/>
      <c r="BBR52" s="14"/>
      <c r="BBS52" s="14"/>
      <c r="BBT52" s="14"/>
      <c r="BBU52" s="14"/>
      <c r="BBV52" s="14"/>
      <c r="BBW52" s="14"/>
      <c r="BBX52" s="14"/>
      <c r="BBY52" s="14"/>
      <c r="BBZ52" s="14"/>
      <c r="BCA52" s="14"/>
      <c r="BCB52" s="14"/>
      <c r="BCC52" s="14"/>
      <c r="BCD52" s="14"/>
      <c r="BCE52" s="14"/>
      <c r="BCF52" s="14"/>
      <c r="BCG52" s="14"/>
      <c r="BCH52" s="14"/>
      <c r="BCI52" s="14"/>
      <c r="BCJ52" s="14"/>
      <c r="BCK52" s="14"/>
      <c r="BCL52" s="14"/>
      <c r="BCM52" s="14"/>
      <c r="BCN52" s="14"/>
      <c r="BCO52" s="14"/>
      <c r="BCP52" s="14"/>
      <c r="BCQ52" s="14"/>
      <c r="BCR52" s="14"/>
      <c r="BCS52" s="14"/>
      <c r="BCT52" s="14"/>
      <c r="BCU52" s="14"/>
      <c r="BCV52" s="14"/>
      <c r="BCW52" s="14"/>
      <c r="BCX52" s="14"/>
      <c r="BCY52" s="14"/>
      <c r="BCZ52" s="14"/>
      <c r="BDA52" s="14"/>
      <c r="BDB52" s="14"/>
      <c r="BDC52" s="14"/>
      <c r="BDD52" s="14"/>
      <c r="BDE52" s="14"/>
      <c r="BDF52" s="14"/>
      <c r="BDG52" s="14"/>
      <c r="BDH52" s="14"/>
      <c r="BDI52" s="14"/>
      <c r="BDJ52" s="14"/>
      <c r="BDK52" s="14"/>
      <c r="BDL52" s="14"/>
      <c r="BDM52" s="14"/>
      <c r="BDN52" s="14"/>
      <c r="BDO52" s="14"/>
      <c r="BDP52" s="14"/>
      <c r="BDQ52" s="14"/>
      <c r="BDR52" s="14"/>
      <c r="BDS52" s="14"/>
      <c r="BDT52" s="14"/>
      <c r="BDU52" s="14"/>
      <c r="BDV52" s="14"/>
      <c r="BDW52" s="14"/>
      <c r="BDX52" s="14"/>
      <c r="BDY52" s="14"/>
      <c r="BDZ52" s="14"/>
      <c r="BEA52" s="14"/>
      <c r="BEB52" s="14"/>
      <c r="BEC52" s="14"/>
      <c r="BED52" s="14"/>
      <c r="BEE52" s="14"/>
      <c r="BEF52" s="14"/>
    </row>
  </sheetData>
  <sortState ref="A2:V10">
    <sortCondition ref="E2"/>
  </sortState>
  <conditionalFormatting sqref="G16:H25 K16:L25 O16:P25 G3:H13 K3:L14 O3:P14 G28:H38 K28:L38 O28:P38 G42:H52 K42:L52 O42:P52">
    <cfRule type="cellIs" dxfId="1" priority="11" stopIfTrue="1" operator="greaterThan">
      <formula>0</formula>
    </cfRule>
    <cfRule type="cellIs" dxfId="0" priority="12" stopIfTrue="1" operator="lessThan">
      <formula>0</formula>
    </cfRule>
  </conditionalFormatting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Business Stream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Bissell</dc:creator>
  <cp:lastModifiedBy>Media-Center</cp:lastModifiedBy>
  <dcterms:created xsi:type="dcterms:W3CDTF">2015-04-10T08:27:13Z</dcterms:created>
  <dcterms:modified xsi:type="dcterms:W3CDTF">2015-04-15T11:50:15Z</dcterms:modified>
</cp:coreProperties>
</file>